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mariota/Desktop/"/>
    </mc:Choice>
  </mc:AlternateContent>
  <xr:revisionPtr revIDLastSave="0" documentId="13_ncr:1_{10654444-6E3E-144B-89DD-C926D892DCB6}" xr6:coauthVersionLast="47" xr6:coauthVersionMax="47" xr10:uidLastSave="{00000000-0000-0000-0000-000000000000}"/>
  <bookViews>
    <workbookView xWindow="0" yWindow="0" windowWidth="38400" windowHeight="21600" xr2:uid="{0B46B435-50D2-3148-A727-1961CF3BFD16}"/>
  </bookViews>
  <sheets>
    <sheet name="results percentag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<sst xmlns="http://schemas.openxmlformats.org/spreadsheetml/2006/main" count="92" uniqueCount="56">
  <si>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Does your unit have a dedicated Hip Fracture ward into which such patients can be admitted from the Emergency Department?</t>
  </si>
  <si>
    <t>Does an orthogeriatric consultant routinely attend the daily trauma meeting?</t>
  </si>
  <si>
    <t>Is NHFD data routinely shared with staff on the wards which look after people with hip fracture?</t>
  </si>
  <si>
    <t>Does your unit routinely follow a written protocol to provide energy supplement juice drinks to PRE-operative patients?</t>
  </si>
  <si>
    <t>Does your unit follow a "Sip 'til Send" policy, to minimise the time patients are nil by mouth before theatre?</t>
  </si>
  <si>
    <t>Is near-patient haemoglobin testing in routine use for patients in recovery after surgery ?</t>
  </si>
  <si>
    <t>Is there a fracture liaison service (FLS) in your hospital?</t>
  </si>
  <si>
    <t>Yes</t>
  </si>
  <si>
    <t>No</t>
  </si>
  <si>
    <t>Yes, for all parts of our catchment area</t>
  </si>
  <si>
    <t>Yes, for some parts of our catchment area</t>
  </si>
  <si>
    <t>Other</t>
  </si>
  <si>
    <t>Medicine</t>
  </si>
  <si>
    <t>Orthopaedics</t>
  </si>
  <si>
    <t>Orthogeriatrics</t>
  </si>
  <si>
    <t>Senior Orthogeriatrician (Consultant, Associated Specialist) hours/week</t>
  </si>
  <si>
    <t>No answer</t>
  </si>
  <si>
    <t>0-5 Hours</t>
  </si>
  <si>
    <t>6-9 Hours</t>
  </si>
  <si>
    <t>10-19 Hours</t>
  </si>
  <si>
    <t>20-29 Hours</t>
  </si>
  <si>
    <t>30-39 Hours</t>
  </si>
  <si>
    <t>40-49 Hours</t>
  </si>
  <si>
    <t>50-59 Hours</t>
  </si>
  <si>
    <t>60-69 Hours</t>
  </si>
  <si>
    <t>70-79 Hours</t>
  </si>
  <si>
    <t>81-110 Hours</t>
  </si>
  <si>
    <t>ST3+, SAS Doctors hours/week</t>
  </si>
  <si>
    <t>0 Hours</t>
  </si>
  <si>
    <t>1-5 Hours</t>
  </si>
  <si>
    <t>50-91 Hours</t>
  </si>
  <si>
    <t>Non-medical orthogeriatric staff (clinical practitioners or specialist nurses) hours/week</t>
  </si>
  <si>
    <t>1-9 Hours</t>
  </si>
  <si>
    <t>50-69 Hours</t>
  </si>
  <si>
    <t>&gt;80 Hours</t>
  </si>
  <si>
    <t>Monday-Friday</t>
  </si>
  <si>
    <t>1 working day</t>
  </si>
  <si>
    <t xml:space="preserve">2  working days </t>
  </si>
  <si>
    <t xml:space="preserve">3 working days </t>
  </si>
  <si>
    <t xml:space="preserve">4 working days </t>
  </si>
  <si>
    <t>Ad hoc cover on the weekends</t>
  </si>
  <si>
    <t>7 days/week</t>
  </si>
  <si>
    <t>Patients admitted to an orthopaedic/orthogeriatric ward</t>
  </si>
  <si>
    <t xml:space="preserve">Hip fractures </t>
  </si>
  <si>
    <t>other femoral fractures</t>
  </si>
  <si>
    <t>older injured patients</t>
  </si>
  <si>
    <t>Pelvic fractures</t>
  </si>
  <si>
    <t>No data</t>
  </si>
  <si>
    <t>Patients assessed on admission by an orthogeriatrician</t>
  </si>
  <si>
    <t>Patients looked after by an orthogeriatrician during rehabilitation</t>
  </si>
  <si>
    <t>Patients with Uncomplicated pubic ramus fracture will be admitted under</t>
  </si>
  <si>
    <t>Care of the Elderly</t>
  </si>
  <si>
    <t>Shared Orthopaedic Orthogeriatrics</t>
  </si>
  <si>
    <t xml:space="preserve">Community hospital </t>
  </si>
  <si>
    <t>Will their physiotherapy be affected from which ward they will be admitted to?</t>
  </si>
  <si>
    <t>Days of the week that the patients are routinely reviewed by a Orthogeriatrician (ST3+)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</si>
</sst>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color rgb="FF242424"/>
      <name val="Aptos Narrow"/>
    </font>
    <font>
      <sz val="14"/>
      <color rgb="FF59595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49" fontId="0" fillId="0" borderId="0" xfId="0" applyNumberFormat="1"/>
    <xf numFmtId="0" fontId="1" fillId="0" borderId="0" xfId="0" applyFont="1"/>
    <xf numFmtId="0" fontId="1" fillId="0" borderId="0" xfId="0" quotePrefix="1" applyFont="1"/>
    <xf numFmtId="10" fontId="0" fillId="0" borderId="0" xfId="0" applyNumberFormat="1" applyAlignment="1">
      <alignment horizontal="right"/>
    </xf>
    <xf numFmtId="0" fontId="2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Senior Orthogeriatrician (Consultant, Associated Specialist) hours/week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71-442B-8D2C-069468262D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80-443D-8C35-0617818A632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80-443D-8C35-0617818A632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80-443D-8C35-0617818A632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780-443D-8C35-0617818A632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80-443D-8C35-0617818A632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80-443D-8C35-0617818A632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780-443D-8C35-0617818A632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80-443D-8C35-0617818A632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780-443D-8C35-0617818A632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971-442B-8D2C-069468262D30}"/>
              </c:ext>
            </c:extLst>
          </c:dPt>
          <c:dLbls>
            <c:dLbl>
              <c:idx val="1"/>
              <c:layout>
                <c:manualLayout>
                  <c:x val="-1.2042320568872261E-2"/>
                  <c:y val="1.2040623828271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80-443D-8C35-0617818A6322}"/>
                </c:ext>
              </c:extLst>
            </c:dLbl>
            <c:dLbl>
              <c:idx val="2"/>
              <c:layout>
                <c:manualLayout>
                  <c:x val="-2.7958879158146684E-3"/>
                  <c:y val="1.58004526777902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80-443D-8C35-0617818A6322}"/>
                </c:ext>
              </c:extLst>
            </c:dLbl>
            <c:dLbl>
              <c:idx val="3"/>
              <c:layout>
                <c:manualLayout>
                  <c:x val="-6.1616603270326703E-3"/>
                  <c:y val="-3.500475526496688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80-443D-8C35-0617818A6322}"/>
                </c:ext>
              </c:extLst>
            </c:dLbl>
            <c:dLbl>
              <c:idx val="4"/>
              <c:layout>
                <c:manualLayout>
                  <c:x val="-1.6417077564674237E-2"/>
                  <c:y val="-4.04756729627546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80-443D-8C35-0617818A6322}"/>
                </c:ext>
              </c:extLst>
            </c:dLbl>
            <c:dLbl>
              <c:idx val="5"/>
              <c:layout>
                <c:manualLayout>
                  <c:x val="-1.4571206914052904E-2"/>
                  <c:y val="-4.3607840035620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80-443D-8C35-0617818A6322}"/>
                </c:ext>
              </c:extLst>
            </c:dLbl>
            <c:dLbl>
              <c:idx val="6"/>
              <c:layout>
                <c:manualLayout>
                  <c:x val="7.0074344557068489E-3"/>
                  <c:y val="-2.7070776309211929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80-443D-8C35-0617818A6322}"/>
                </c:ext>
              </c:extLst>
            </c:dLbl>
            <c:dLbl>
              <c:idx val="7"/>
              <c:layout>
                <c:manualLayout>
                  <c:x val="1.6760580708661384E-2"/>
                  <c:y val="-3.834211153293338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80-443D-8C35-0617818A6322}"/>
                </c:ext>
              </c:extLst>
            </c:dLbl>
            <c:dLbl>
              <c:idx val="8"/>
              <c:layout>
                <c:manualLayout>
                  <c:x val="1.9543997807637652E-2"/>
                  <c:y val="9.16773489251343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80-443D-8C35-0617818A6322}"/>
                </c:ext>
              </c:extLst>
            </c:dLbl>
            <c:dLbl>
              <c:idx val="9"/>
              <c:layout>
                <c:manualLayout>
                  <c:x val="1.5998002380874697E-2"/>
                  <c:y val="1.41661784464441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80-443D-8C35-0617818A6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percentage'!$A$2:$A$12</c:f>
              <c:strCache>
                <c:ptCount val="11"/>
                <c:pt idx="0">
                  <c:v>No answer</c:v>
                </c:pt>
                <c:pt idx="1">
                  <c:v>0-5 Hours</c:v>
                </c:pt>
                <c:pt idx="2">
                  <c:v>6-9 Hours</c:v>
                </c:pt>
                <c:pt idx="3">
                  <c:v>10-19 Hours</c:v>
                </c:pt>
                <c:pt idx="4">
                  <c:v>20-29 Hours</c:v>
                </c:pt>
                <c:pt idx="5">
                  <c:v>30-39 Hours</c:v>
                </c:pt>
                <c:pt idx="6">
                  <c:v>40-49 Hours</c:v>
                </c:pt>
                <c:pt idx="7">
                  <c:v>50-59 Hours</c:v>
                </c:pt>
                <c:pt idx="8">
                  <c:v>60-69 Hours</c:v>
                </c:pt>
                <c:pt idx="9">
                  <c:v>70-79 Hours</c:v>
                </c:pt>
                <c:pt idx="10">
                  <c:v>81-110 Hours</c:v>
                </c:pt>
              </c:strCache>
            </c:strRef>
          </c:cat>
          <c:val>
            <c:numRef>
              <c:f>'results percentage'!$B$2:$B$12</c:f>
              <c:numCache>
                <c:formatCode>0.00%</c:formatCode>
                <c:ptCount val="11"/>
                <c:pt idx="0">
                  <c:v>2.07E-2</c:v>
                </c:pt>
                <c:pt idx="1">
                  <c:v>4.1399999999999999E-2</c:v>
                </c:pt>
                <c:pt idx="2">
                  <c:v>4.8300000000000003E-2</c:v>
                </c:pt>
                <c:pt idx="3">
                  <c:v>0.17929999999999999</c:v>
                </c:pt>
                <c:pt idx="4">
                  <c:v>0.2276</c:v>
                </c:pt>
                <c:pt idx="5">
                  <c:v>0.13100000000000001</c:v>
                </c:pt>
                <c:pt idx="6">
                  <c:v>0.15859999999999999</c:v>
                </c:pt>
                <c:pt idx="7">
                  <c:v>4.8300000000000003E-2</c:v>
                </c:pt>
                <c:pt idx="8">
                  <c:v>4.8300000000000003E-2</c:v>
                </c:pt>
                <c:pt idx="9">
                  <c:v>2.76E-2</c:v>
                </c:pt>
                <c:pt idx="10">
                  <c:v>6.9000000000000006E-2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80-443D-8C35-0617818A6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ST3+, SAS Doctors hours/week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1D-4091-ABA7-ABD25C0AED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1D-4091-ABA7-ABD25C0AED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1D-4091-ABA7-ABD25C0AED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1D-4091-ABA7-ABD25C0AED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1D-4091-ABA7-ABD25C0AED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1D-4091-ABA7-ABD25C0AED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1D-4091-ABA7-ABD25C0AED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81D-4091-ABA7-ABD25C0AEDF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81D-4091-ABA7-ABD25C0AEDFF}"/>
              </c:ext>
            </c:extLst>
          </c:dPt>
          <c:dLbls>
            <c:dLbl>
              <c:idx val="8"/>
              <c:layout>
                <c:manualLayout>
                  <c:x val="-2.5504241689750691E-2"/>
                  <c:y val="-6.385869565217391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1D-4091-ABA7-ABD25C0AE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percentage'!$A$24:$A$32</c:f>
              <c:strCache>
                <c:ptCount val="9"/>
                <c:pt idx="0">
                  <c:v>No answer</c:v>
                </c:pt>
                <c:pt idx="1">
                  <c:v>0 Hours</c:v>
                </c:pt>
                <c:pt idx="2">
                  <c:v>1-5 Hours</c:v>
                </c:pt>
                <c:pt idx="3">
                  <c:v>6-9 Hours</c:v>
                </c:pt>
                <c:pt idx="4">
                  <c:v>10-19 Hours</c:v>
                </c:pt>
                <c:pt idx="5">
                  <c:v>20-29 Hours</c:v>
                </c:pt>
                <c:pt idx="6">
                  <c:v>30-39 Hours</c:v>
                </c:pt>
                <c:pt idx="7">
                  <c:v>40-49 Hours</c:v>
                </c:pt>
                <c:pt idx="8">
                  <c:v>50-91 Hours</c:v>
                </c:pt>
              </c:strCache>
            </c:strRef>
          </c:cat>
          <c:val>
            <c:numRef>
              <c:f>'results percentage'!$B$24:$B$32</c:f>
              <c:numCache>
                <c:formatCode>0.00%</c:formatCode>
                <c:ptCount val="9"/>
                <c:pt idx="0">
                  <c:v>3.4500000000000003E-2</c:v>
                </c:pt>
                <c:pt idx="1">
                  <c:v>0.2069</c:v>
                </c:pt>
                <c:pt idx="2">
                  <c:v>6.2100000000000002E-2</c:v>
                </c:pt>
                <c:pt idx="3">
                  <c:v>6.2100000000000002E-2</c:v>
                </c:pt>
                <c:pt idx="4">
                  <c:v>0.13100000000000001</c:v>
                </c:pt>
                <c:pt idx="5">
                  <c:v>0.13100000000000001</c:v>
                </c:pt>
                <c:pt idx="6">
                  <c:v>0.14480000000000001</c:v>
                </c:pt>
                <c:pt idx="7">
                  <c:v>0.1724</c:v>
                </c:pt>
                <c:pt idx="8">
                  <c:v>5.5199999999999999E-2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D1-4074-A594-36B82360E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357321521400889"/>
          <c:y val="0.8986974602019856"/>
          <c:w val="0.57679615532822937"/>
          <c:h val="6.52178477690288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Non-medical orthogeriatric staff (clinical practitioners or specialist nurses) hours/week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50-4462-8D43-61D416FFC0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7C-4D50-8B38-DD618A9BEF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50-4462-8D43-61D416FFC02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50-4462-8D43-61D416FFC02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50-4462-8D43-61D416FFC02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827C-4D50-8B38-DD618A9BEF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27C-4D50-8B38-DD618A9BEF6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350-4462-8D43-61D416FFC02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350-4462-8D43-61D416FFC02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7C-4D50-8B38-DD618A9BEF6D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7C-4D50-8B38-DD618A9BEF6D}"/>
              </c:ext>
            </c:extLst>
          </c:dPt>
          <c:dLbls>
            <c:dLbl>
              <c:idx val="1"/>
              <c:layout>
                <c:manualLayout>
                  <c:x val="-4.6265306830636553E-3"/>
                  <c:y val="2.15007237798822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C-4D50-8B38-DD618A9BEF6D}"/>
                </c:ext>
              </c:extLst>
            </c:dLbl>
            <c:dLbl>
              <c:idx val="5"/>
              <c:layout>
                <c:manualLayout>
                  <c:x val="-2.6360917062350414E-2"/>
                  <c:y val="-5.61034661630134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C-4D50-8B38-DD618A9BEF6D}"/>
                </c:ext>
              </c:extLst>
            </c:dLbl>
            <c:dLbl>
              <c:idx val="6"/>
              <c:layout>
                <c:manualLayout>
                  <c:x val="-5.9124126160912576E-3"/>
                  <c:y val="2.59543885667163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C-4D50-8B38-DD618A9BEF6D}"/>
                </c:ext>
              </c:extLst>
            </c:dLbl>
            <c:dLbl>
              <c:idx val="8"/>
              <c:layout>
                <c:manualLayout>
                  <c:x val="1.244529379740994E-2"/>
                  <c:y val="2.60624102202596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50-4462-8D43-61D416FFC023}"/>
                </c:ext>
              </c:extLst>
            </c:dLbl>
            <c:dLbl>
              <c:idx val="9"/>
              <c:layout>
                <c:manualLayout>
                  <c:x val="-8.7821594416082602E-2"/>
                  <c:y val="1.276601847910903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C-4D50-8B38-DD618A9BEF6D}"/>
                </c:ext>
              </c:extLst>
            </c:dLbl>
            <c:dLbl>
              <c:idx val="10"/>
              <c:layout>
                <c:manualLayout>
                  <c:x val="7.3711988675694388E-3"/>
                  <c:y val="-3.4342429161865438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C-4D50-8B38-DD618A9BE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percentage'!$A$44:$A$54</c:f>
              <c:strCache>
                <c:ptCount val="10"/>
                <c:pt idx="0">
                  <c:v>No answer</c:v>
                </c:pt>
                <c:pt idx="1">
                  <c:v>0 Hours</c:v>
                </c:pt>
                <c:pt idx="2">
                  <c:v>1-9 Hours</c:v>
                </c:pt>
                <c:pt idx="3">
                  <c:v>10-19 Hours</c:v>
                </c:pt>
                <c:pt idx="4">
                  <c:v>20-29 Hours</c:v>
                </c:pt>
                <c:pt idx="5">
                  <c:v>30-39 Hours</c:v>
                </c:pt>
                <c:pt idx="6">
                  <c:v>40-49 Hours</c:v>
                </c:pt>
                <c:pt idx="7">
                  <c:v>50-69 Hours</c:v>
                </c:pt>
                <c:pt idx="8">
                  <c:v>70-79 Hours</c:v>
                </c:pt>
                <c:pt idx="9">
                  <c:v>&gt;80 Hours</c:v>
                </c:pt>
              </c:strCache>
            </c:strRef>
          </c:cat>
          <c:val>
            <c:numRef>
              <c:f>'results percentage'!$B$44:$B$54</c:f>
              <c:numCache>
                <c:formatCode>0.00%</c:formatCode>
                <c:ptCount val="11"/>
                <c:pt idx="0">
                  <c:v>1.38E-2</c:v>
                </c:pt>
                <c:pt idx="1">
                  <c:v>0.4</c:v>
                </c:pt>
                <c:pt idx="2">
                  <c:v>2.07E-2</c:v>
                </c:pt>
                <c:pt idx="3">
                  <c:v>3.4500000000000003E-2</c:v>
                </c:pt>
                <c:pt idx="4">
                  <c:v>4.8300000000000003E-2</c:v>
                </c:pt>
                <c:pt idx="5">
                  <c:v>0.21379999999999999</c:v>
                </c:pt>
                <c:pt idx="6">
                  <c:v>0.1172</c:v>
                </c:pt>
                <c:pt idx="7">
                  <c:v>3.44E-2</c:v>
                </c:pt>
                <c:pt idx="8">
                  <c:v>6.2100000000000002E-2</c:v>
                </c:pt>
                <c:pt idx="9">
                  <c:v>5.5199999999999999E-2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7C-4D50-8B38-DD618A9BE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Days of the week that the patients are routinely reviewed by a Orthogeriatrician (ST3+)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25400"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6-534F-86AE-4E31323F406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6C6-534F-86AE-4E31323F406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6C6-534F-86AE-4E31323F406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C6-534F-86AE-4E31323F406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C6-534F-86AE-4E31323F406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6C6-534F-86AE-4E31323F406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812-4611-947A-211A80B8A602}"/>
              </c:ext>
            </c:extLst>
          </c:dPt>
          <c:dLbls>
            <c:dLbl>
              <c:idx val="6"/>
              <c:layout>
                <c:manualLayout>
                  <c:x val="4.0880208333333334E-2"/>
                  <c:y val="-6.3289788251366117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12-4611-947A-211A80B8A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'results percentage'!$A$63:$A$69</c:f>
              <c:strCache>
                <c:ptCount val="7"/>
                <c:pt idx="0">
                  <c:v>Monday-Friday</c:v>
                </c:pt>
                <c:pt idx="1">
                  <c:v>1 working day</c:v>
                </c:pt>
                <c:pt idx="2">
                  <c:v>2  working days </c:v>
                </c:pt>
                <c:pt idx="3">
                  <c:v>3 working days </c:v>
                </c:pt>
                <c:pt idx="4">
                  <c:v>4 working days </c:v>
                </c:pt>
                <c:pt idx="5">
                  <c:v>Ad hoc cover on the weekends</c:v>
                </c:pt>
                <c:pt idx="6">
                  <c:v>7 days/week</c:v>
                </c:pt>
              </c:strCache>
            </c:strRef>
          </c:cat>
          <c:val>
            <c:numRef>
              <c:f>'results percentage'!$B$63:$B$69</c:f>
              <c:numCache>
                <c:formatCode>0.00%</c:formatCode>
                <c:ptCount val="7"/>
                <c:pt idx="0">
                  <c:v>0.72130000000000005</c:v>
                </c:pt>
                <c:pt idx="1">
                  <c:v>1.7899999999999999E-2</c:v>
                </c:pt>
                <c:pt idx="2">
                  <c:v>2.4799999999999999E-2</c:v>
                </c:pt>
                <c:pt idx="3">
                  <c:v>3.8600000000000002E-2</c:v>
                </c:pt>
                <c:pt idx="4">
                  <c:v>5.2400000000000002E-2</c:v>
                </c:pt>
                <c:pt idx="5">
                  <c:v>4.1399999999999999E-2</c:v>
                </c:pt>
                <c:pt idx="6">
                  <c:v>0.10340000000000001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45-4640-B769-9B13AE1F0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kumimoji="0" lang="en-US" sz="1400" b="0" i="0" u="none" strike="noStrike" kern="1200" cap="none" spc="0" normalizeH="0" baseline="0" noProof="0">
                <a:ln>
                  <a:noFill/>
                </a:ln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uLnTx/>
                <a:uFillTx/>
                <a:latin typeface="Aptos Narrow" panose="02110004020202020204"/>
              </a:rPr>
              <a:t>Patients admitted to an orthopaedic/orthogeriatric ward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F1F2-4D6F-B8C5-3B9C2DD63B06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F2-4D6F-B8C5-3B9C2DD63B06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87A-49AD-A3BB-BBA3C9AAE4CC}"/>
              </c:ext>
            </c:extLst>
          </c:dPt>
          <c:dPt>
            <c:idx val="3"/>
            <c:invertIfNegative val="0"/>
            <c:bubble3D val="0"/>
            <c:spPr>
              <a:solidFill>
                <a:srgbClr val="15608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741-4A44-BCD3-16266069BFAA}"/>
              </c:ext>
            </c:extLst>
          </c:dPt>
          <c:dLbls>
            <c:dLbl>
              <c:idx val="0"/>
              <c:layout>
                <c:manualLayout>
                  <c:x val="1.0023974867724868E-3"/>
                  <c:y val="-0.328010110294117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F2-4D6F-B8C5-3B9C2DD63B06}"/>
                </c:ext>
              </c:extLst>
            </c:dLbl>
            <c:dLbl>
              <c:idx val="1"/>
              <c:layout>
                <c:manualLayout>
                  <c:x val="1.0902603103431516E-3"/>
                  <c:y val="-0.3223804675547742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F2-4D6F-B8C5-3B9C2DD63B06}"/>
                </c:ext>
              </c:extLst>
            </c:dLbl>
            <c:dLbl>
              <c:idx val="2"/>
              <c:layout>
                <c:manualLayout>
                  <c:x val="2.6558100593329259E-3"/>
                  <c:y val="-0.2113135947829382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A-49AD-A3BB-BBA3C9AAE4CC}"/>
                </c:ext>
              </c:extLst>
            </c:dLbl>
            <c:dLbl>
              <c:idx val="3"/>
              <c:layout>
                <c:manualLayout>
                  <c:x val="3.3223792989417991E-3"/>
                  <c:y val="-0.1660574030748663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41-4A44-BCD3-16266069BFAA}"/>
                </c:ext>
              </c:extLst>
            </c:dLbl>
            <c:dLbl>
              <c:idx val="4"/>
              <c:layout>
                <c:manualLayout>
                  <c:x val="1.1315518068921941E-3"/>
                  <c:y val="-4.213312161389251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1-4A44-BCD3-16266069B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'results percentage'!$A$83:$A$87</c:f>
              <c:strCache>
                <c:ptCount val="5"/>
                <c:pt idx="0">
                  <c:v>Hip fractures </c:v>
                </c:pt>
                <c:pt idx="1">
                  <c:v>other femoral fractures</c:v>
                </c:pt>
                <c:pt idx="2">
                  <c:v>older injured patients</c:v>
                </c:pt>
                <c:pt idx="3">
                  <c:v>Pelvic fractures</c:v>
                </c:pt>
                <c:pt idx="4">
                  <c:v>No data</c:v>
                </c:pt>
              </c:strCache>
            </c:strRef>
          </c:cat>
          <c:val>
            <c:numRef>
              <c:f>'results percentage'!$B$83:$B$87</c:f>
              <c:numCache>
                <c:formatCode>0.00%</c:formatCode>
                <c:ptCount val="5"/>
                <c:pt idx="0">
                  <c:v>0.99309999999999998</c:v>
                </c:pt>
                <c:pt idx="1">
                  <c:v>0.97929999999999995</c:v>
                </c:pt>
                <c:pt idx="2">
                  <c:v>0.54479999999999995</c:v>
                </c:pt>
                <c:pt idx="3">
                  <c:v>0.42759999999999998</c:v>
                </c:pt>
                <c:pt idx="4">
                  <c:v>6.8999999999999999E-3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2-4D6F-B8C5-3B9C2DD63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13571080"/>
        <c:axId val="2013577224"/>
      </c:barChart>
      <c:catAx>
        <c:axId val="2013571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3577224"/>
        <c:crosses val="autoZero"/>
        <c:auto val="1"/>
        <c:lblAlgn val="ctr"/>
        <c:lblOffset val="100"/>
        <c:noMultiLvlLbl val="0"/>
      </c:catAx>
      <c:valAx>
        <c:axId val="2013577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3571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Patients assessed on admission by an orthogeriatrician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2E-4D09-9434-2E55753DF5C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2E-4D09-9434-2E55753DF5C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2E-4D09-9434-2E55753DF5C7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6A6-4765-BD25-8A7C2D68EB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percentage'!$A$103:$A$107</c:f>
              <c:strCache>
                <c:ptCount val="5"/>
                <c:pt idx="0">
                  <c:v>Hip fractures </c:v>
                </c:pt>
                <c:pt idx="1">
                  <c:v>other femoral fractures</c:v>
                </c:pt>
                <c:pt idx="2">
                  <c:v>older injured patients</c:v>
                </c:pt>
                <c:pt idx="3">
                  <c:v>Pelvic fractures</c:v>
                </c:pt>
                <c:pt idx="4">
                  <c:v>No data</c:v>
                </c:pt>
              </c:strCache>
            </c:strRef>
          </c:cat>
          <c:val>
            <c:numRef>
              <c:f>'results percentage'!$B$103:$B$107</c:f>
              <c:numCache>
                <c:formatCode>0.00%</c:formatCode>
                <c:ptCount val="5"/>
                <c:pt idx="0">
                  <c:v>0.9788</c:v>
                </c:pt>
                <c:pt idx="1">
                  <c:v>0.54220000000000002</c:v>
                </c:pt>
                <c:pt idx="2">
                  <c:v>0.30980000000000002</c:v>
                </c:pt>
                <c:pt idx="3">
                  <c:v>0.2535</c:v>
                </c:pt>
                <c:pt idx="4">
                  <c:v>2.12E-2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2E-4D09-9434-2E55753DF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3582344"/>
        <c:axId val="2062048776"/>
      </c:barChart>
      <c:catAx>
        <c:axId val="2013582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048776"/>
        <c:crosses val="autoZero"/>
        <c:auto val="1"/>
        <c:lblAlgn val="ctr"/>
        <c:lblOffset val="100"/>
        <c:noMultiLvlLbl val="0"/>
      </c:catAx>
      <c:valAx>
        <c:axId val="206204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3582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Patients looked after by an orthogeriatrician during rehabilitation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B0-4E4D-B29D-1334A3B11C5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CB0-4E4D-B29D-1334A3B11C5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B0-4E4D-B29D-1334A3B11C5E}"/>
              </c:ext>
            </c:extLst>
          </c:dPt>
          <c:dPt>
            <c:idx val="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CB0-4E4D-B29D-1334A3B11C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percentage'!$A$127:$A$131</c:f>
              <c:strCache>
                <c:ptCount val="5"/>
                <c:pt idx="0">
                  <c:v>Hip fractures </c:v>
                </c:pt>
                <c:pt idx="1">
                  <c:v>other femoral fractures</c:v>
                </c:pt>
                <c:pt idx="2">
                  <c:v>older injured patients</c:v>
                </c:pt>
                <c:pt idx="3">
                  <c:v>Pelvic fractures</c:v>
                </c:pt>
                <c:pt idx="4">
                  <c:v>No data</c:v>
                </c:pt>
              </c:strCache>
            </c:strRef>
          </c:cat>
          <c:val>
            <c:numRef>
              <c:f>'results percentage'!$B$127:$B$131</c:f>
              <c:numCache>
                <c:formatCode>0.00%</c:formatCode>
                <c:ptCount val="5"/>
                <c:pt idx="0">
                  <c:v>0.86199999999999999</c:v>
                </c:pt>
                <c:pt idx="1">
                  <c:v>0.74480000000000002</c:v>
                </c:pt>
                <c:pt idx="2">
                  <c:v>0.28960000000000002</c:v>
                </c:pt>
                <c:pt idx="3">
                  <c:v>0.1103</c:v>
                </c:pt>
                <c:pt idx="4">
                  <c:v>0.13800000000000001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4-4C59-92AE-DEF13D628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9006216"/>
        <c:axId val="1954839048"/>
      </c:barChart>
      <c:catAx>
        <c:axId val="179900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54839048"/>
        <c:crosses val="autoZero"/>
        <c:auto val="1"/>
        <c:lblAlgn val="ctr"/>
        <c:lblOffset val="100"/>
        <c:noMultiLvlLbl val="0"/>
      </c:catAx>
      <c:valAx>
        <c:axId val="1954839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9006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'Patients with Uncomplicated pubic ramus fracture will be admitted under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0F2-434D-9109-AE1A4D389D8D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F2-434D-9109-AE1A4D389D8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F2-434D-9109-AE1A4D389D8D}"/>
              </c:ext>
            </c:extLst>
          </c:dPt>
          <c:dPt>
            <c:idx val="4"/>
            <c:invertIfNegative val="0"/>
            <c:bubble3D val="0"/>
            <c:spPr>
              <a:solidFill>
                <a:srgbClr val="61CBF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F2-434D-9109-AE1A4D389D8D}"/>
              </c:ext>
            </c:extLst>
          </c:dPt>
          <c:dPt>
            <c:idx val="5"/>
            <c:invertIfNegative val="0"/>
            <c:bubble3D val="0"/>
            <c:spPr>
              <a:solidFill>
                <a:srgbClr val="3C7D2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0F2-434D-9109-AE1A4D389D8D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F2-434D-9109-AE1A4D389D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'results percentage'!$A$153:$A$159</c:f>
              <c:strCache>
                <c:ptCount val="7"/>
                <c:pt idx="0">
                  <c:v>Care of the Elderly</c:v>
                </c:pt>
                <c:pt idx="1">
                  <c:v>Medicine</c:v>
                </c:pt>
                <c:pt idx="2">
                  <c:v>Orthopaedics</c:v>
                </c:pt>
                <c:pt idx="3">
                  <c:v>Shared Orthopaedic Orthogeriatrics</c:v>
                </c:pt>
                <c:pt idx="4">
                  <c:v>Orthogeriatrics</c:v>
                </c:pt>
                <c:pt idx="5">
                  <c:v>Community hospital </c:v>
                </c:pt>
                <c:pt idx="6">
                  <c:v>Other</c:v>
                </c:pt>
              </c:strCache>
            </c:strRef>
          </c:cat>
          <c:val>
            <c:numRef>
              <c:f>'results percentage'!$B$153:$B$159</c:f>
              <c:numCache>
                <c:formatCode>0.00%</c:formatCode>
                <c:ptCount val="7"/>
                <c:pt idx="0">
                  <c:v>0.73099999999999998</c:v>
                </c:pt>
                <c:pt idx="1">
                  <c:v>0.62</c:v>
                </c:pt>
                <c:pt idx="2">
                  <c:v>0.2137</c:v>
                </c:pt>
                <c:pt idx="3">
                  <c:v>0.1517</c:v>
                </c:pt>
                <c:pt idx="4">
                  <c:v>5.5100000000000003E-2</c:v>
                </c:pt>
                <c:pt idx="5">
                  <c:v>8.2699999999999996E-2</c:v>
                </c:pt>
                <c:pt idx="6">
                  <c:v>6.8900000000000003E-2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2-434D-9109-AE1A4D389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125447"/>
        <c:axId val="1549329416"/>
      </c:barChart>
      <c:catAx>
        <c:axId val="32125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9329416"/>
        <c:crosses val="autoZero"/>
        <c:auto val="1"/>
        <c:lblAlgn val="ctr"/>
        <c:lblOffset val="100"/>
        <c:noMultiLvlLbl val="0"/>
      </c:catAx>
      <c:valAx>
        <c:axId val="1549329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125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654050</xdr:colOff>
      <xdr:row>1</xdr:row>
      <xdr:rowOff>53975</xdr:rowOff>
    </xdr:from>
    <xdr:to>
      <xdr:col>13</xdr:col>
      <xdr:colOff>19050</xdr:colOff>
      <xdr:row>21</xdr:row>
      <xdr:rowOff>53975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243A33-F327-4E59-631A-8BC9B6526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628650</xdr:colOff>
      <xdr:row>23</xdr:row>
      <xdr:rowOff>98425</xdr:rowOff>
    </xdr:from>
    <xdr:to>
      <xdr:col>12</xdr:col>
      <xdr:colOff>647700</xdr:colOff>
      <xdr:row>39</xdr:row>
      <xdr:rowOff>184150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46AD11-6186-E88F-556D-0FE81A5C5713}"/>
            </a:ext>
            <a:ext uri="{147F2762-F138-4A5C-976F-8EAC2B608ADB}">
              <a16:predDERef xmlns:a16="http://schemas.microsoft.com/office/drawing/2014/main" pred="{71243A33-F327-4E59-631A-8BC9B6526F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638175</xdr:colOff>
      <xdr:row>43</xdr:row>
      <xdr:rowOff>28575</xdr:rowOff>
    </xdr:from>
    <xdr:to>
      <xdr:col>13</xdr:col>
      <xdr:colOff>219075</xdr:colOff>
      <xdr:row>60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3F7F17-8150-B771-69C7-A8F2F358735E}"/>
            </a:ext>
            <a:ext uri="{147F2762-F138-4A5C-976F-8EAC2B608ADB}">
              <a16:predDERef xmlns:a16="http://schemas.microsoft.com/office/drawing/2014/main" pred="{E346AD11-6186-E88F-556D-0FE81A5C57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565150</xdr:colOff>
      <xdr:row>62</xdr:row>
      <xdr:rowOff>34925</xdr:rowOff>
    </xdr:from>
    <xdr:to>
      <xdr:col>13</xdr:col>
      <xdr:colOff>165100</xdr:colOff>
      <xdr:row>79</xdr:row>
      <xdr:rowOff>123825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D838C4-2ECA-6748-4069-379651A59AE4}"/>
            </a:ext>
            <a:ext uri="{147F2762-F138-4A5C-976F-8EAC2B608ADB}">
              <a16:predDERef xmlns:a16="http://schemas.microsoft.com/office/drawing/2014/main" pred="{B63F7F17-8150-B771-69C7-A8F2F3587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558800</xdr:colOff>
      <xdr:row>82</xdr:row>
      <xdr:rowOff>168275</xdr:rowOff>
    </xdr:from>
    <xdr:to>
      <xdr:col>13</xdr:col>
      <xdr:colOff>215900</xdr:colOff>
      <xdr:row>100</xdr:row>
      <xdr:rowOff>127000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EB628D-9729-BD3C-2A4E-2758A08BEDE8}"/>
            </a:ext>
            <a:ext uri="{147F2762-F138-4A5C-976F-8EAC2B608ADB}">
              <a16:predDERef xmlns:a16="http://schemas.microsoft.com/office/drawing/2014/main" pred="{7ED838C4-2ECA-6748-4069-379651A59A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19050</xdr:colOff>
      <xdr:row>102</xdr:row>
      <xdr:rowOff>38100</xdr:rowOff>
    </xdr:from>
    <xdr:to>
      <xdr:col>13</xdr:col>
      <xdr:colOff>361950</xdr:colOff>
      <xdr:row>120</xdr:row>
      <xdr:rowOff>161925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7E80A5C-9B61-2447-BCED-4604D19660E8}"/>
            </a:ext>
            <a:ext uri="{147F2762-F138-4A5C-976F-8EAC2B608ADB}">
              <a16:predDERef xmlns:a16="http://schemas.microsoft.com/office/drawing/2014/main" pred="{27EB628D-9729-BD3C-2A4E-2758A08BED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666750</xdr:colOff>
      <xdr:row>126</xdr:row>
      <xdr:rowOff>190500</xdr:rowOff>
    </xdr:from>
    <xdr:to>
      <xdr:col>13</xdr:col>
      <xdr:colOff>428625</xdr:colOff>
      <xdr:row>147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2A79FF69-6546-6BDB-0466-63C203F18815}"/>
            </a:ext>
            <a:ext uri="{147F2762-F138-4A5C-976F-8EAC2B608ADB}">
              <a16:predDERef xmlns:a16="http://schemas.microsoft.com/office/drawing/2014/main" pred="{57E80A5C-9B61-2447-BCED-4604D19660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152</xdr:row>
      <xdr:rowOff>123825</xdr:rowOff>
    </xdr:from>
    <xdr:to>
      <xdr:col>13</xdr:col>
      <xdr:colOff>390525</xdr:colOff>
      <xdr:row>171</xdr:row>
      <xdr:rowOff>47625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65C00423-55FA-3236-C8AA-55D2CE11136B}"/>
            </a:ext>
            <a:ext uri="{147F2762-F138-4A5C-976F-8EAC2B608ADB}">
              <a16:predDERef xmlns:a16="http://schemas.microsoft.com/office/drawing/2014/main" pred="{2A79FF69-6546-6BDB-0466-63C203F188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4590-3519-4D69-A3B0-374D191A8F91}">
  <dimension ref="A1:P215"/>
  <sheetViews>
    <sheetView tabSelected="1" workbookViewId="0">
      <selection activeCell="B70" sqref="B70"/>
    </sheetView>
  </sheetViews>
  <sheetFormatPr baseColWidth="10" defaultColWidth="8.83203125" defaultRowHeight="16" x14ac:dyDescent="0.2"/>
  <cols>
    <col min="2" max="2" width="10.1640625" bestFit="1" customWidth="1"/>
  </cols>
  <sheetData>
    <row r="1" spans="1:3" x14ac:dyDescent="0.2">
      <c r="A1" t="s">
        <v>15</v>
      </c>
      <c r="B1" s="1"/>
      <c r="C1" s="1"/>
    </row>
    <row r="2" spans="1:3" x14ac:dyDescent="0.2">
      <c r="A2" t="s">
        <v>16</v>
      </c>
      <c r="B2" s="1">
        <v>2.07E-2</v>
      </c>
      <c r="C2" s="1"/>
    </row>
    <row r="3" spans="1:3" x14ac:dyDescent="0.2">
      <c r="A3" t="s">
        <v>17</v>
      </c>
      <c r="B3" s="1">
        <v>4.1399999999999999E-2</v>
      </c>
      <c r="C3" s="1"/>
    </row>
    <row r="4" spans="1:3" x14ac:dyDescent="0.2">
      <c r="A4" s="2" t="s">
        <v>18</v>
      </c>
      <c r="B4" s="5">
        <v>4.8300000000000003E-2</v>
      </c>
    </row>
    <row r="5" spans="1:3" x14ac:dyDescent="0.2">
      <c r="A5" s="2" t="s">
        <v>19</v>
      </c>
      <c r="B5" s="1">
        <v>0.17929999999999999</v>
      </c>
    </row>
    <row r="6" spans="1:3" x14ac:dyDescent="0.2">
      <c r="A6" s="2" t="s">
        <v>20</v>
      </c>
      <c r="B6" s="1">
        <v>0.2276</v>
      </c>
    </row>
    <row r="7" spans="1:3" x14ac:dyDescent="0.2">
      <c r="A7" s="2" t="s">
        <v>21</v>
      </c>
      <c r="B7" s="1">
        <v>0.13100000000000001</v>
      </c>
    </row>
    <row r="8" spans="1:3" x14ac:dyDescent="0.2">
      <c r="A8" s="2" t="s">
        <v>22</v>
      </c>
      <c r="B8" s="1">
        <v>0.15859999999999999</v>
      </c>
    </row>
    <row r="9" spans="1:3" x14ac:dyDescent="0.2">
      <c r="A9" s="2" t="s">
        <v>23</v>
      </c>
      <c r="B9" s="1">
        <v>4.8300000000000003E-2</v>
      </c>
    </row>
    <row r="10" spans="1:3" x14ac:dyDescent="0.2">
      <c r="A10" s="2" t="s">
        <v>24</v>
      </c>
      <c r="B10" s="1">
        <v>4.8300000000000003E-2</v>
      </c>
    </row>
    <row r="11" spans="1:3" x14ac:dyDescent="0.2">
      <c r="A11" s="2" t="s">
        <v>25</v>
      </c>
      <c r="B11" s="1">
        <v>2.76E-2</v>
      </c>
    </row>
    <row r="12" spans="1:3" x14ac:dyDescent="0.2">
      <c r="A12" s="2" t="s">
        <v>26</v>
      </c>
      <c r="B12" s="1">
        <v>6.9000000000000006E-2</v>
      </c>
    </row>
    <row r="13" spans="1:3" x14ac:dyDescent="0.2">
      <c r="B13" s="1"/>
    </row>
    <row r="23" spans="1:2" x14ac:dyDescent="0.2">
      <c r="A23" t="s">
        <v>27</v>
      </c>
    </row>
    <row r="24" spans="1:2" x14ac:dyDescent="0.2">
      <c r="A24" t="s">
        <v>16</v>
      </c>
      <c r="B24" s="1">
        <v>3.4500000000000003E-2</v>
      </c>
    </row>
    <row r="25" spans="1:2" x14ac:dyDescent="0.2">
      <c r="A25" t="s">
        <v>28</v>
      </c>
      <c r="B25" s="1">
        <v>0.2069</v>
      </c>
    </row>
    <row r="26" spans="1:2" x14ac:dyDescent="0.2">
      <c r="A26" s="2" t="s">
        <v>29</v>
      </c>
      <c r="B26" s="1">
        <v>6.2100000000000002E-2</v>
      </c>
    </row>
    <row r="27" spans="1:2" x14ac:dyDescent="0.2">
      <c r="A27" t="s">
        <v>18</v>
      </c>
      <c r="B27" s="1">
        <v>6.2100000000000002E-2</v>
      </c>
    </row>
    <row r="28" spans="1:2" x14ac:dyDescent="0.2">
      <c r="A28" t="s">
        <v>19</v>
      </c>
      <c r="B28" s="1">
        <v>0.13100000000000001</v>
      </c>
    </row>
    <row r="29" spans="1:2" x14ac:dyDescent="0.2">
      <c r="A29" t="s">
        <v>20</v>
      </c>
      <c r="B29" s="1">
        <v>0.13100000000000001</v>
      </c>
    </row>
    <row r="30" spans="1:2" x14ac:dyDescent="0.2">
      <c r="A30" t="s">
        <v>21</v>
      </c>
      <c r="B30" s="1">
        <v>0.14480000000000001</v>
      </c>
    </row>
    <row r="31" spans="1:2" x14ac:dyDescent="0.2">
      <c r="A31" t="s">
        <v>22</v>
      </c>
      <c r="B31" s="1">
        <v>0.1724</v>
      </c>
    </row>
    <row r="32" spans="1:2" x14ac:dyDescent="0.2">
      <c r="A32" t="s">
        <v>30</v>
      </c>
      <c r="B32" s="1">
        <v>5.5199999999999999E-2</v>
      </c>
    </row>
    <row r="33" spans="1:16" x14ac:dyDescent="0.2">
      <c r="B33" s="1"/>
    </row>
    <row r="34" spans="1:16" x14ac:dyDescent="0.2">
      <c r="B34" s="1"/>
    </row>
    <row r="35" spans="1:16" x14ac:dyDescent="0.2">
      <c r="B35" s="1"/>
    </row>
    <row r="36" spans="1:16" x14ac:dyDescent="0.2">
      <c r="B36" s="1"/>
    </row>
    <row r="43" spans="1:16" x14ac:dyDescent="0.2">
      <c r="A43" t="s">
        <v>31</v>
      </c>
    </row>
    <row r="44" spans="1:16" x14ac:dyDescent="0.2">
      <c r="A44" t="s">
        <v>16</v>
      </c>
      <c r="B44" s="1">
        <v>1.38E-2</v>
      </c>
      <c r="C44" s="1"/>
    </row>
    <row r="45" spans="1:16" x14ac:dyDescent="0.2">
      <c r="A45" t="s">
        <v>28</v>
      </c>
      <c r="B45" s="1">
        <v>0.4</v>
      </c>
      <c r="C45" s="1"/>
      <c r="O45" s="2"/>
      <c r="P45" s="1"/>
    </row>
    <row r="46" spans="1:16" x14ac:dyDescent="0.2">
      <c r="A46" s="2" t="s">
        <v>32</v>
      </c>
      <c r="B46" s="1">
        <v>2.07E-2</v>
      </c>
      <c r="C46" s="1"/>
      <c r="F46" s="1"/>
      <c r="P46" s="1"/>
    </row>
    <row r="47" spans="1:16" x14ac:dyDescent="0.2">
      <c r="A47" t="s">
        <v>19</v>
      </c>
      <c r="B47" s="1">
        <v>3.4500000000000003E-2</v>
      </c>
      <c r="C47" s="1"/>
      <c r="P47" s="1"/>
    </row>
    <row r="48" spans="1:16" x14ac:dyDescent="0.2">
      <c r="A48" t="s">
        <v>20</v>
      </c>
      <c r="B48" s="1">
        <v>4.8300000000000003E-2</v>
      </c>
      <c r="C48" s="1"/>
      <c r="P48" s="1"/>
    </row>
    <row r="49" spans="1:3" x14ac:dyDescent="0.2">
      <c r="A49" t="s">
        <v>21</v>
      </c>
      <c r="B49" s="1">
        <v>0.21379999999999999</v>
      </c>
      <c r="C49" s="1"/>
    </row>
    <row r="50" spans="1:3" x14ac:dyDescent="0.2">
      <c r="A50" t="s">
        <v>22</v>
      </c>
      <c r="B50" s="1">
        <v>0.1172</v>
      </c>
      <c r="C50" s="1"/>
    </row>
    <row r="51" spans="1:3" x14ac:dyDescent="0.2">
      <c r="A51" t="s">
        <v>33</v>
      </c>
      <c r="B51" s="1">
        <v>3.44E-2</v>
      </c>
      <c r="C51" s="1"/>
    </row>
    <row r="52" spans="1:3" x14ac:dyDescent="0.2">
      <c r="A52" t="s">
        <v>25</v>
      </c>
      <c r="B52" s="1">
        <v>6.2100000000000002E-2</v>
      </c>
      <c r="C52" s="1"/>
    </row>
    <row r="53" spans="1:3" x14ac:dyDescent="0.2">
      <c r="A53" t="s">
        <v>34</v>
      </c>
      <c r="B53" s="1">
        <v>5.5199999999999999E-2</v>
      </c>
      <c r="C53" s="1"/>
    </row>
    <row r="54" spans="1:3" x14ac:dyDescent="0.2">
      <c r="B54" s="1"/>
      <c r="C54" s="1"/>
    </row>
    <row r="55" spans="1:3" x14ac:dyDescent="0.2">
      <c r="B55" s="1"/>
      <c r="C55" s="1"/>
    </row>
    <row r="62" spans="1:3" ht="19" x14ac:dyDescent="0.2">
      <c r="A62" s="6" t="s">
        <v>55</v>
      </c>
    </row>
    <row r="63" spans="1:3" x14ac:dyDescent="0.2">
      <c r="A63" t="s">
        <v>35</v>
      </c>
      <c r="B63" s="1">
        <v>0.72130000000000005</v>
      </c>
    </row>
    <row r="64" spans="1:3" x14ac:dyDescent="0.2">
      <c r="A64" t="s">
        <v>36</v>
      </c>
      <c r="B64" s="1">
        <v>1.7899999999999999E-2</v>
      </c>
    </row>
    <row r="65" spans="1:2" x14ac:dyDescent="0.2">
      <c r="A65" t="s">
        <v>37</v>
      </c>
      <c r="B65" s="1">
        <v>2.4799999999999999E-2</v>
      </c>
    </row>
    <row r="66" spans="1:2" x14ac:dyDescent="0.2">
      <c r="A66" t="s">
        <v>38</v>
      </c>
      <c r="B66" s="1">
        <v>3.8600000000000002E-2</v>
      </c>
    </row>
    <row r="67" spans="1:2" x14ac:dyDescent="0.2">
      <c r="A67" t="s">
        <v>39</v>
      </c>
      <c r="B67" s="1">
        <v>5.2400000000000002E-2</v>
      </c>
    </row>
    <row r="68" spans="1:2" x14ac:dyDescent="0.2">
      <c r="A68" t="s">
        <v>40</v>
      </c>
      <c r="B68" s="1">
        <v>4.1399999999999999E-2</v>
      </c>
    </row>
    <row r="69" spans="1:2" x14ac:dyDescent="0.2">
      <c r="A69" t="s">
        <v>41</v>
      </c>
      <c r="B69" s="1">
        <v>0.10340000000000001</v>
      </c>
    </row>
    <row r="70" spans="1:2" x14ac:dyDescent="0.2">
      <c r="B70" s="1"/>
    </row>
    <row r="82" spans="1:2" x14ac:dyDescent="0.2">
      <c r="A82" t="s">
        <v>42</v>
      </c>
    </row>
    <row r="83" spans="1:2" x14ac:dyDescent="0.2">
      <c r="A83" t="s">
        <v>43</v>
      </c>
      <c r="B83" s="1">
        <v>0.99309999999999998</v>
      </c>
    </row>
    <row r="84" spans="1:2" x14ac:dyDescent="0.2">
      <c r="A84" t="s">
        <v>44</v>
      </c>
      <c r="B84" s="1">
        <v>0.97929999999999995</v>
      </c>
    </row>
    <row r="85" spans="1:2" x14ac:dyDescent="0.2">
      <c r="A85" s="3" t="s">
        <v>45</v>
      </c>
      <c r="B85" s="1">
        <v>0.54479999999999995</v>
      </c>
    </row>
    <row r="86" spans="1:2" x14ac:dyDescent="0.2">
      <c r="A86" t="s">
        <v>46</v>
      </c>
      <c r="B86" s="1">
        <v>0.42759999999999998</v>
      </c>
    </row>
    <row r="87" spans="1:2" x14ac:dyDescent="0.2">
      <c r="A87" t="s">
        <v>47</v>
      </c>
      <c r="B87" s="1">
        <v>6.8999999999999999E-3</v>
      </c>
    </row>
    <row r="88" spans="1:2" x14ac:dyDescent="0.2">
      <c r="B88" s="1"/>
    </row>
    <row r="102" spans="1:2" x14ac:dyDescent="0.2">
      <c r="A102" s="3" t="s">
        <v>48</v>
      </c>
    </row>
    <row r="103" spans="1:2" x14ac:dyDescent="0.2">
      <c r="A103" t="s">
        <v>43</v>
      </c>
      <c r="B103" s="1">
        <v>0.9788</v>
      </c>
    </row>
    <row r="104" spans="1:2" x14ac:dyDescent="0.2">
      <c r="A104" t="s">
        <v>44</v>
      </c>
      <c r="B104" s="1">
        <v>0.54220000000000002</v>
      </c>
    </row>
    <row r="105" spans="1:2" x14ac:dyDescent="0.2">
      <c r="A105" s="3" t="s">
        <v>45</v>
      </c>
      <c r="B105" s="1">
        <v>0.30980000000000002</v>
      </c>
    </row>
    <row r="106" spans="1:2" x14ac:dyDescent="0.2">
      <c r="A106" t="s">
        <v>46</v>
      </c>
      <c r="B106" s="1">
        <v>0.2535</v>
      </c>
    </row>
    <row r="107" spans="1:2" x14ac:dyDescent="0.2">
      <c r="A107" t="s">
        <v>47</v>
      </c>
      <c r="B107" s="1">
        <v>2.12E-2</v>
      </c>
    </row>
    <row r="126" spans="1:2" x14ac:dyDescent="0.2">
      <c r="A126" s="3" t="s">
        <v>49</v>
      </c>
    </row>
    <row r="127" spans="1:2" x14ac:dyDescent="0.2">
      <c r="A127" t="s">
        <v>43</v>
      </c>
      <c r="B127" s="1">
        <v>0.86199999999999999</v>
      </c>
    </row>
    <row r="128" spans="1:2" x14ac:dyDescent="0.2">
      <c r="A128" t="s">
        <v>44</v>
      </c>
      <c r="B128" s="1">
        <v>0.74480000000000002</v>
      </c>
    </row>
    <row r="129" spans="1:2" x14ac:dyDescent="0.2">
      <c r="A129" s="3" t="s">
        <v>45</v>
      </c>
      <c r="B129" s="1">
        <v>0.28960000000000002</v>
      </c>
    </row>
    <row r="130" spans="1:2" x14ac:dyDescent="0.2">
      <c r="A130" t="s">
        <v>46</v>
      </c>
      <c r="B130" s="1">
        <v>0.1103</v>
      </c>
    </row>
    <row r="131" spans="1:2" x14ac:dyDescent="0.2">
      <c r="A131" t="s">
        <v>47</v>
      </c>
      <c r="B131" s="1">
        <v>0.13800000000000001</v>
      </c>
    </row>
    <row r="152" spans="1:2" x14ac:dyDescent="0.2">
      <c r="A152" s="4" t="s">
        <v>50</v>
      </c>
    </row>
    <row r="153" spans="1:2" x14ac:dyDescent="0.2">
      <c r="A153" t="s">
        <v>51</v>
      </c>
      <c r="B153" s="1">
        <v>0.73099999999999998</v>
      </c>
    </row>
    <row r="154" spans="1:2" x14ac:dyDescent="0.2">
      <c r="A154" t="s">
        <v>12</v>
      </c>
      <c r="B154" s="1">
        <v>0.62</v>
      </c>
    </row>
    <row r="155" spans="1:2" x14ac:dyDescent="0.2">
      <c r="A155" t="s">
        <v>13</v>
      </c>
      <c r="B155" s="1">
        <v>0.2137</v>
      </c>
    </row>
    <row r="156" spans="1:2" x14ac:dyDescent="0.2">
      <c r="A156" t="s">
        <v>52</v>
      </c>
      <c r="B156" s="1">
        <v>0.1517</v>
      </c>
    </row>
    <row r="157" spans="1:2" x14ac:dyDescent="0.2">
      <c r="A157" t="s">
        <v>14</v>
      </c>
      <c r="B157" s="1">
        <v>5.5100000000000003E-2</v>
      </c>
    </row>
    <row r="158" spans="1:2" x14ac:dyDescent="0.2">
      <c r="A158" t="s">
        <v>53</v>
      </c>
      <c r="B158" s="1">
        <v>8.2699999999999996E-2</v>
      </c>
    </row>
    <row r="159" spans="1:2" x14ac:dyDescent="0.2">
      <c r="A159" t="s">
        <v>11</v>
      </c>
      <c r="B159" s="1">
        <v>6.8900000000000003E-2</v>
      </c>
    </row>
    <row r="174" spans="1:2" x14ac:dyDescent="0.2">
      <c r="A174" t="s">
        <v>54</v>
      </c>
    </row>
    <row r="175" spans="1:2" x14ac:dyDescent="0.2">
      <c r="A175" t="s">
        <v>7</v>
      </c>
      <c r="B175" s="1">
        <v>0.53100000000000003</v>
      </c>
    </row>
    <row r="176" spans="1:2" x14ac:dyDescent="0.2">
      <c r="A176" t="s">
        <v>8</v>
      </c>
      <c r="B176" s="1">
        <v>0.46899999999999997</v>
      </c>
    </row>
    <row r="177" spans="1:2" x14ac:dyDescent="0.2">
      <c r="B177" s="1"/>
    </row>
    <row r="179" spans="1:2" x14ac:dyDescent="0.2">
      <c r="A179" s="3" t="s">
        <v>0</v>
      </c>
    </row>
    <row r="180" spans="1:2" x14ac:dyDescent="0.2">
      <c r="A180" t="s">
        <v>7</v>
      </c>
      <c r="B180" s="1">
        <v>0.62760000000000005</v>
      </c>
    </row>
    <row r="181" spans="1:2" x14ac:dyDescent="0.2">
      <c r="A181" t="s">
        <v>8</v>
      </c>
      <c r="B181" s="1">
        <v>0.37240000000000001</v>
      </c>
    </row>
    <row r="184" spans="1:2" x14ac:dyDescent="0.2">
      <c r="A184" s="3" t="s">
        <v>1</v>
      </c>
    </row>
    <row r="185" spans="1:2" x14ac:dyDescent="0.2">
      <c r="A185" t="s">
        <v>7</v>
      </c>
      <c r="B185" s="1">
        <v>0.2828</v>
      </c>
    </row>
    <row r="186" spans="1:2" x14ac:dyDescent="0.2">
      <c r="A186" t="s">
        <v>8</v>
      </c>
      <c r="B186" s="1">
        <v>0.71719999999999995</v>
      </c>
    </row>
    <row r="189" spans="1:2" x14ac:dyDescent="0.2">
      <c r="A189" s="3" t="s">
        <v>2</v>
      </c>
    </row>
    <row r="190" spans="1:2" x14ac:dyDescent="0.2">
      <c r="A190" t="s">
        <v>7</v>
      </c>
      <c r="B190" s="1">
        <v>0.66900000000000004</v>
      </c>
    </row>
    <row r="191" spans="1:2" x14ac:dyDescent="0.2">
      <c r="A191" t="s">
        <v>8</v>
      </c>
      <c r="B191" s="1">
        <v>0.33100000000000002</v>
      </c>
    </row>
    <row r="194" spans="1:2" x14ac:dyDescent="0.2">
      <c r="A194" s="3" t="s">
        <v>3</v>
      </c>
    </row>
    <row r="195" spans="1:2" x14ac:dyDescent="0.2">
      <c r="A195" t="s">
        <v>7</v>
      </c>
      <c r="B195" s="1">
        <v>0.4345</v>
      </c>
    </row>
    <row r="196" spans="1:2" x14ac:dyDescent="0.2">
      <c r="A196" t="s">
        <v>8</v>
      </c>
      <c r="B196" s="1">
        <v>0.5655</v>
      </c>
    </row>
    <row r="200" spans="1:2" x14ac:dyDescent="0.2">
      <c r="A200" s="3" t="s">
        <v>4</v>
      </c>
    </row>
    <row r="201" spans="1:2" x14ac:dyDescent="0.2">
      <c r="A201" t="s">
        <v>7</v>
      </c>
      <c r="B201" s="1">
        <v>0.77929999999999999</v>
      </c>
    </row>
    <row r="202" spans="1:2" x14ac:dyDescent="0.2">
      <c r="A202" t="s">
        <v>8</v>
      </c>
      <c r="B202" s="1">
        <v>0.22070000000000001</v>
      </c>
    </row>
    <row r="205" spans="1:2" x14ac:dyDescent="0.2">
      <c r="A205" s="3" t="s">
        <v>5</v>
      </c>
    </row>
    <row r="206" spans="1:2" x14ac:dyDescent="0.2">
      <c r="A206" t="s">
        <v>7</v>
      </c>
      <c r="B206" s="1">
        <v>0.55169999999999997</v>
      </c>
    </row>
    <row r="207" spans="1:2" x14ac:dyDescent="0.2">
      <c r="A207" t="s">
        <v>8</v>
      </c>
      <c r="B207" s="1">
        <v>0.44829999999999998</v>
      </c>
    </row>
    <row r="211" spans="1:2" x14ac:dyDescent="0.2">
      <c r="A211" s="3" t="s">
        <v>6</v>
      </c>
    </row>
    <row r="212" spans="1:2" x14ac:dyDescent="0.2">
      <c r="A212" s="3" t="s">
        <v>9</v>
      </c>
      <c r="B212" s="1">
        <v>0.3448</v>
      </c>
    </row>
    <row r="213" spans="1:2" x14ac:dyDescent="0.2">
      <c r="A213" s="3" t="s">
        <v>10</v>
      </c>
      <c r="B213" s="1">
        <v>0.21379999999999999</v>
      </c>
    </row>
    <row r="214" spans="1:2" x14ac:dyDescent="0.2">
      <c r="A214" t="s">
        <v>8</v>
      </c>
      <c r="B214" s="1">
        <v>0.44140000000000001</v>
      </c>
    </row>
    <row r="215" spans="1:2" x14ac:dyDescent="0.2">
      <c r="B215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96BF51-076A-486E-99AB-FC29601BAFDB}"/>
</file>

<file path=customXml/itemProps2.xml><?xml version="1.0" encoding="utf-8"?>
<ds:datastoreItem xmlns:ds="http://schemas.openxmlformats.org/officeDocument/2006/customXml" ds:itemID="{0C2991CF-B53A-4E95-A423-CEAA653907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F29A83E-9590-4DDF-89E3-C763383294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percentage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Antony Johansen</dc:creator>
  <cp:keywords/>
  <dc:description/>
  <cp:lastModifiedBy>Maria Panourgia</cp:lastModifiedBy>
  <cp:revision/>
  <dcterms:created xsi:type="dcterms:W3CDTF">2026-02-09T16:29:38Z</dcterms:created>
  <dcterms:modified xsi:type="dcterms:W3CDTF">2026-04-13T19:10:10Z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