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N:\8. INTERDEPARTMENTAL  PROJECTS\CQID\Audit (previously CEEU)\Lung Cancer\Mesothelioma\Mesothelioma report 2020\2. Edited\"/>
    </mc:Choice>
  </mc:AlternateContent>
  <xr:revisionPtr revIDLastSave="0" documentId="13_ncr:1_{08AAC936-0578-4581-82B7-E84C508E941E}" xr6:coauthVersionLast="44" xr6:coauthVersionMax="44" xr10:uidLastSave="{00000000-0000-0000-0000-000000000000}"/>
  <workbookProtection workbookAlgorithmName="SHA-512" workbookHashValue="4ktO+Qza3PrWlWSfjNA+9610hKUoejv8EXl2Vl0/fEQa+oG01iix+6cMEfiL1HKCkNG0weIn5ibtFpo0JrVsJg==" workbookSaltValue="0CpMXRHCuGG4ow3wXSJyDg==" workbookSpinCount="100000" lockStructure="1"/>
  <bookViews>
    <workbookView xWindow="-120" yWindow="-120" windowWidth="21840" windowHeight="13140" tabRatio="759" xr2:uid="{00000000-000D-0000-FFFF-FFFF00000000}"/>
  </bookViews>
  <sheets>
    <sheet name="Summary of Document" sheetId="18" r:id="rId1"/>
    <sheet name="Cohort criteria" sheetId="38" r:id="rId2"/>
    <sheet name="Meso by age and sex" sheetId="24" r:id="rId3"/>
    <sheet name="Demographic distribution" sheetId="25" r:id="rId4"/>
    <sheet name="Distribution PS" sheetId="23" r:id="rId5"/>
    <sheet name="Distribution Stage" sheetId="27" r:id="rId6"/>
    <sheet name="Data Completeness" sheetId="1" r:id="rId7"/>
    <sheet name="MDT" sheetId="9" r:id="rId8"/>
    <sheet name="Nurse Specialist" sheetId="4" r:id="rId9"/>
    <sheet name="Pathological Confirmation" sheetId="28" r:id="rId10"/>
    <sheet name="Morphology M90503" sheetId="39" r:id="rId11"/>
    <sheet name="Active Rx" sheetId="40" r:id="rId12"/>
    <sheet name="Surgery" sheetId="41" r:id="rId13"/>
    <sheet name="Chemo" sheetId="42" r:id="rId14"/>
    <sheet name="Chemo PS0-1" sheetId="43" r:id="rId15"/>
    <sheet name="Number of Chemo types" sheetId="36" r:id="rId16"/>
    <sheet name="Radiotherapy" sheetId="44" r:id="rId17"/>
    <sheet name="3-month survival" sheetId="46" r:id="rId18"/>
    <sheet name="One-year survival" sheetId="45" r:id="rId19"/>
    <sheet name="3-year survival" sheetId="47" r:id="rId20"/>
    <sheet name="Kaplan Meier Curves" sheetId="37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6" i="25" l="1"/>
  <c r="E17" i="25" l="1"/>
  <c r="E15" i="25"/>
  <c r="E14" i="25"/>
  <c r="E13" i="25"/>
  <c r="D4" i="1" l="1"/>
  <c r="D4" i="41" l="1"/>
  <c r="E4" i="41" l="1"/>
  <c r="C4" i="41"/>
  <c r="C4" i="40"/>
  <c r="C4" i="47" l="1"/>
  <c r="C4" i="45"/>
  <c r="C4" i="46"/>
  <c r="C4" i="43" l="1"/>
  <c r="C4" i="42"/>
  <c r="C4" i="44"/>
  <c r="C4" i="39"/>
  <c r="C4" i="28"/>
  <c r="D4" i="4"/>
  <c r="B9" i="27"/>
  <c r="C30" i="25"/>
  <c r="C31" i="25"/>
  <c r="C27" i="25"/>
  <c r="C28" i="25"/>
  <c r="C21" i="25"/>
  <c r="C23" i="25"/>
  <c r="C22" i="25"/>
  <c r="C13" i="25"/>
  <c r="C14" i="25"/>
  <c r="C15" i="25"/>
  <c r="C16" i="25"/>
  <c r="C17" i="25"/>
  <c r="C10" i="25"/>
  <c r="F5" i="36" l="1"/>
  <c r="E5" i="36"/>
  <c r="D5" i="36"/>
  <c r="C5" i="36"/>
  <c r="B11" i="23" l="1"/>
  <c r="C4" i="9" l="1"/>
  <c r="E4" i="1"/>
  <c r="C4" i="4"/>
  <c r="C4" i="1"/>
</calcChain>
</file>

<file path=xl/sharedStrings.xml><?xml version="1.0" encoding="utf-8"?>
<sst xmlns="http://schemas.openxmlformats.org/spreadsheetml/2006/main" count="5347" uniqueCount="445">
  <si>
    <t>All cases</t>
  </si>
  <si>
    <t>Patients discussed at an MDT</t>
  </si>
  <si>
    <t>Patients receiving active treatment nationally</t>
  </si>
  <si>
    <t>Patients receiving active treatment(%)</t>
  </si>
  <si>
    <t>Patients receiving surgery nationally</t>
  </si>
  <si>
    <t>Patients receiving chemotherapy nationally</t>
  </si>
  <si>
    <t>Performance status</t>
  </si>
  <si>
    <t>%</t>
  </si>
  <si>
    <t>Total</t>
  </si>
  <si>
    <t>Distribution of performance status</t>
  </si>
  <si>
    <t>Age group</t>
  </si>
  <si>
    <t>All ages</t>
  </si>
  <si>
    <t>Sex</t>
  </si>
  <si>
    <t>85+</t>
  </si>
  <si>
    <t>Male</t>
  </si>
  <si>
    <t>Female</t>
  </si>
  <si>
    <t>Mesothelioma by age and sex</t>
  </si>
  <si>
    <t>Demographic distribution</t>
  </si>
  <si>
    <t>Socioeconomic Status</t>
  </si>
  <si>
    <t>Missing</t>
  </si>
  <si>
    <t>Performance Status</t>
  </si>
  <si>
    <t>Stage</t>
  </si>
  <si>
    <t>IV</t>
  </si>
  <si>
    <t>Patients receiving radiotherapy nationally</t>
  </si>
  <si>
    <t>Patients receiving radiotherapy (%)</t>
  </si>
  <si>
    <t>Percent surviving* to one year after 'diagnosis' nationally</t>
  </si>
  <si>
    <t>Morphology</t>
  </si>
  <si>
    <t>M9050/3</t>
  </si>
  <si>
    <t>M9051/3</t>
  </si>
  <si>
    <t>M9052/3</t>
  </si>
  <si>
    <t>M9053/3</t>
  </si>
  <si>
    <t>Primary Diagnosis</t>
  </si>
  <si>
    <t>C450</t>
  </si>
  <si>
    <t>Laterality</t>
  </si>
  <si>
    <t>Not Known</t>
  </si>
  <si>
    <t>Patients receiving chemotherapy (%)</t>
  </si>
  <si>
    <t>Patients with morphology M9050/3 (%)</t>
  </si>
  <si>
    <t>Patients receiving pathological diagnosis by Country</t>
  </si>
  <si>
    <t>Patients receiving pathological diagnosis by trust</t>
  </si>
  <si>
    <t>Patients with morphology M9050/3 by country</t>
  </si>
  <si>
    <t>Patients receiving  active treatment by country</t>
  </si>
  <si>
    <t>Patients receiving  active treatment by trust</t>
  </si>
  <si>
    <t>Patients receiving surgery by country</t>
  </si>
  <si>
    <t>Patients receiving surgery by trust</t>
  </si>
  <si>
    <t>Patients receiving chemotherapy by country</t>
  </si>
  <si>
    <t>Patients receiving chemotherapy by trust</t>
  </si>
  <si>
    <t>Percent surviving to one year after 'diagnosis' by country</t>
  </si>
  <si>
    <t>Percent surviving to three months after 'diagnosis' by country</t>
  </si>
  <si>
    <t>C457</t>
  </si>
  <si>
    <t>C459</t>
  </si>
  <si>
    <t>Right</t>
  </si>
  <si>
    <t>Left</t>
  </si>
  <si>
    <t>Middle</t>
  </si>
  <si>
    <t>Both</t>
  </si>
  <si>
    <t>LLCU</t>
  </si>
  <si>
    <t>R1F</t>
  </si>
  <si>
    <t>R1H</t>
  </si>
  <si>
    <t>R1K</t>
  </si>
  <si>
    <t>RA2</t>
  </si>
  <si>
    <t>RA3</t>
  </si>
  <si>
    <t>RA4</t>
  </si>
  <si>
    <t>RA7</t>
  </si>
  <si>
    <t>RA9</t>
  </si>
  <si>
    <t>RAE</t>
  </si>
  <si>
    <t>RAJ</t>
  </si>
  <si>
    <t>RAL</t>
  </si>
  <si>
    <t>RAP</t>
  </si>
  <si>
    <t>RAS</t>
  </si>
  <si>
    <t>RAX</t>
  </si>
  <si>
    <t>RBA</t>
  </si>
  <si>
    <t>RBD</t>
  </si>
  <si>
    <t>RBK</t>
  </si>
  <si>
    <t>RBL</t>
  </si>
  <si>
    <t>RBN</t>
  </si>
  <si>
    <t>RBT</t>
  </si>
  <si>
    <t>RBV</t>
  </si>
  <si>
    <t>RBZ</t>
  </si>
  <si>
    <t>RC1</t>
  </si>
  <si>
    <t>RC9</t>
  </si>
  <si>
    <t>RCB</t>
  </si>
  <si>
    <t>RCD</t>
  </si>
  <si>
    <t>RCF</t>
  </si>
  <si>
    <t>RCX</t>
  </si>
  <si>
    <t>RD1</t>
  </si>
  <si>
    <t>RD3</t>
  </si>
  <si>
    <t>RD8</t>
  </si>
  <si>
    <t>RDD</t>
  </si>
  <si>
    <t>RDE</t>
  </si>
  <si>
    <t>RDU</t>
  </si>
  <si>
    <t>RDZ</t>
  </si>
  <si>
    <t>REF</t>
  </si>
  <si>
    <t>REM</t>
  </si>
  <si>
    <t>REN</t>
  </si>
  <si>
    <t>RF4</t>
  </si>
  <si>
    <t>RFF</t>
  </si>
  <si>
    <t>RFR</t>
  </si>
  <si>
    <t>RFS</t>
  </si>
  <si>
    <t>RGM</t>
  </si>
  <si>
    <t>RGN</t>
  </si>
  <si>
    <t>RGP</t>
  </si>
  <si>
    <t>RGR</t>
  </si>
  <si>
    <t>RGT</t>
  </si>
  <si>
    <t>RH8</t>
  </si>
  <si>
    <t>RHM</t>
  </si>
  <si>
    <t>RHQ</t>
  </si>
  <si>
    <t>RHU</t>
  </si>
  <si>
    <t>RHW</t>
  </si>
  <si>
    <t>RJ1</t>
  </si>
  <si>
    <t>RJ2</t>
  </si>
  <si>
    <t>RJ6</t>
  </si>
  <si>
    <t>RJ7</t>
  </si>
  <si>
    <t>RJC</t>
  </si>
  <si>
    <t>RJE</t>
  </si>
  <si>
    <t>RJL</t>
  </si>
  <si>
    <t>RJN</t>
  </si>
  <si>
    <t>RJR</t>
  </si>
  <si>
    <t>RJZ</t>
  </si>
  <si>
    <t>RK5</t>
  </si>
  <si>
    <t>RK9</t>
  </si>
  <si>
    <t>RKB</t>
  </si>
  <si>
    <t>RKE</t>
  </si>
  <si>
    <t>RL4</t>
  </si>
  <si>
    <t>RLQ</t>
  </si>
  <si>
    <t>RLT</t>
  </si>
  <si>
    <t>RM1</t>
  </si>
  <si>
    <t>RM3</t>
  </si>
  <si>
    <t>RMC</t>
  </si>
  <si>
    <t>RMP</t>
  </si>
  <si>
    <t>RN3</t>
  </si>
  <si>
    <t>RN5</t>
  </si>
  <si>
    <t>RN7</t>
  </si>
  <si>
    <t>RNA</t>
  </si>
  <si>
    <t>RNQ</t>
  </si>
  <si>
    <t>RNS</t>
  </si>
  <si>
    <t>RNZ</t>
  </si>
  <si>
    <t>RP5</t>
  </si>
  <si>
    <t>RPA</t>
  </si>
  <si>
    <t>RPY</t>
  </si>
  <si>
    <t>RQ8</t>
  </si>
  <si>
    <t>RQM</t>
  </si>
  <si>
    <t>RQW</t>
  </si>
  <si>
    <t>RQX</t>
  </si>
  <si>
    <t>RR7</t>
  </si>
  <si>
    <t>RR8</t>
  </si>
  <si>
    <t>RRF</t>
  </si>
  <si>
    <t>RRK</t>
  </si>
  <si>
    <t>RRV</t>
  </si>
  <si>
    <t>RT3</t>
  </si>
  <si>
    <t>RTD</t>
  </si>
  <si>
    <t>RTE</t>
  </si>
  <si>
    <t>RTF</t>
  </si>
  <si>
    <t>RTG</t>
  </si>
  <si>
    <t>RTH</t>
  </si>
  <si>
    <t>RTK</t>
  </si>
  <si>
    <t>RTP</t>
  </si>
  <si>
    <t>RTR</t>
  </si>
  <si>
    <t>RTX</t>
  </si>
  <si>
    <t>RVJ</t>
  </si>
  <si>
    <t>RVR</t>
  </si>
  <si>
    <t>RVV</t>
  </si>
  <si>
    <t>RVW</t>
  </si>
  <si>
    <t>RVY</t>
  </si>
  <si>
    <t>RW6</t>
  </si>
  <si>
    <t>RWA</t>
  </si>
  <si>
    <t>RWD</t>
  </si>
  <si>
    <t>RWE</t>
  </si>
  <si>
    <t>RWF</t>
  </si>
  <si>
    <t>RWG</t>
  </si>
  <si>
    <t>RWH</t>
  </si>
  <si>
    <t>RWJ</t>
  </si>
  <si>
    <t>RWP</t>
  </si>
  <si>
    <t>RWW</t>
  </si>
  <si>
    <t>RWY</t>
  </si>
  <si>
    <t>RX1</t>
  </si>
  <si>
    <t>RXC</t>
  </si>
  <si>
    <t>RXF</t>
  </si>
  <si>
    <t>RXH</t>
  </si>
  <si>
    <t>RXK</t>
  </si>
  <si>
    <t>RXL</t>
  </si>
  <si>
    <t>RXN</t>
  </si>
  <si>
    <t>RXP</t>
  </si>
  <si>
    <t>RXQ</t>
  </si>
  <si>
    <t>RXR</t>
  </si>
  <si>
    <t>RXW</t>
  </si>
  <si>
    <t>RYJ</t>
  </si>
  <si>
    <t>RYR</t>
  </si>
  <si>
    <t>Patients receiving radical surgery (%)</t>
  </si>
  <si>
    <t>Patients receiving other surgery (%)</t>
  </si>
  <si>
    <t>Number of cases receiving chemotherapy</t>
  </si>
  <si>
    <t>Patients receiving 1 type of chemotherapy (%)</t>
  </si>
  <si>
    <t>Patients receiving 2 types of chemotherapy (%)</t>
  </si>
  <si>
    <t>Patients receiving 3 types of chemotherapy (%)</t>
  </si>
  <si>
    <t>Patients receiving 4 types of chemotherapy (%)</t>
  </si>
  <si>
    <t>Patients with morphology M9050/3 by trust</t>
  </si>
  <si>
    <t>Data completeness for key fields by trust</t>
  </si>
  <si>
    <t>Orange boxes indicate exclusion criteria</t>
  </si>
  <si>
    <t>Age</t>
  </si>
  <si>
    <t>Mean (SD)</t>
  </si>
  <si>
    <t>Median (IQR)</t>
  </si>
  <si>
    <t>2016-2018 analysed population</t>
  </si>
  <si>
    <t>Socioeconomic status</t>
  </si>
  <si>
    <t>N Cases</t>
  </si>
  <si>
    <t>Country First Seen</t>
  </si>
  <si>
    <t>5 (deceased)</t>
  </si>
  <si>
    <t>N</t>
  </si>
  <si>
    <t>England</t>
  </si>
  <si>
    <t>Wales</t>
  </si>
  <si>
    <t>Northern Ireland</t>
  </si>
  <si>
    <t>Guernsey</t>
  </si>
  <si>
    <t>Distribution of performance status by country</t>
  </si>
  <si>
    <t>Cancer Alliance First Seen</t>
  </si>
  <si>
    <t>Distribution of performance status by cancer alliance</t>
  </si>
  <si>
    <t>Trust First Seen</t>
  </si>
  <si>
    <t>Distribution of performance status by trust</t>
  </si>
  <si>
    <t>Distribution of stage</t>
  </si>
  <si>
    <t>Data completeness</t>
  </si>
  <si>
    <t>Stage N(%)</t>
  </si>
  <si>
    <t>PS &amp; Stage N(%)</t>
  </si>
  <si>
    <t>Performance Status %</t>
  </si>
  <si>
    <t>Stage %</t>
  </si>
  <si>
    <t>PS &amp; Stage %</t>
  </si>
  <si>
    <t>Data completeness for key fields by cancer alliance</t>
  </si>
  <si>
    <t>MDT discussion N</t>
  </si>
  <si>
    <t>MDT discussion %</t>
  </si>
  <si>
    <t>Patients discussed at an MDT by cancer alliance</t>
  </si>
  <si>
    <t>Patients receiving pathological diagnosis by cancer alliance</t>
  </si>
  <si>
    <t>Patients with morphology M9050/3 by cancer alliance</t>
  </si>
  <si>
    <t>Patients receiving  active treatment by cancer alliance</t>
  </si>
  <si>
    <t>Patients receiving surgery by cancer alliance</t>
  </si>
  <si>
    <t>Patients receiving chemotherapy by cancer alliance</t>
  </si>
  <si>
    <t>Patients receiving chemotherapy nationally  (using SACT dataset) - ENGLAND ONLY</t>
  </si>
  <si>
    <t>Patients receiving different types of chemotherapy by cancer alliance - ENGLAND ONLY</t>
  </si>
  <si>
    <t>Patients receiving 1 type of chemotherapy (N)</t>
  </si>
  <si>
    <t>Patients receiving 2 types of chemotherapy (N)</t>
  </si>
  <si>
    <t>Patients receiving 3 types of chemotherapy (N)</t>
  </si>
  <si>
    <t>Patients receiving 4 types of chemotherapy (N)</t>
  </si>
  <si>
    <t>Patients receiving radiotherapy by country</t>
  </si>
  <si>
    <t>Patients receiving radiotherapy by cancer alliance</t>
  </si>
  <si>
    <t>Patients receiving radiotherapy by trust</t>
  </si>
  <si>
    <t>Percent surviving to one year after 'diagnosis' by cancer alliance</t>
  </si>
  <si>
    <t>Percent surviving to one year after 'diagnosis' by trust</t>
  </si>
  <si>
    <t>Surviving to one year after diagnosis (%)</t>
  </si>
  <si>
    <t>Percent surviving* to three months after 'diagnosis' nationally</t>
  </si>
  <si>
    <t>Surviving to three months after diagnosis (%)</t>
  </si>
  <si>
    <t>Percent surviving to three months after 'diagnosis' by cancer alliance</t>
  </si>
  <si>
    <t>Percent surviving to three months after 'diagnosis' by trust</t>
  </si>
  <si>
    <t>Overall survival</t>
  </si>
  <si>
    <t>Survival by morphology type</t>
  </si>
  <si>
    <t>Percent surviving* to three years after 'diagnosis' nationally</t>
  </si>
  <si>
    <t>Percent surviving to three years after 'diagnosis' by country</t>
  </si>
  <si>
    <t>Percent surviving to three years after 'diagnosis' by cancer alliance</t>
  </si>
  <si>
    <t>75.7 (8.7)</t>
  </si>
  <si>
    <t>M8000/3</t>
  </si>
  <si>
    <t>M8002/3</t>
  </si>
  <si>
    <t>M8823/1</t>
  </si>
  <si>
    <t>Cheshire and Merseyside</t>
  </si>
  <si>
    <t>East Midlands</t>
  </si>
  <si>
    <t>East of England</t>
  </si>
  <si>
    <t>Greater Manchester</t>
  </si>
  <si>
    <t>Humber Coast and Vale</t>
  </si>
  <si>
    <t>Kent and Medway</t>
  </si>
  <si>
    <t>Lancashire and South Cumbria</t>
  </si>
  <si>
    <t>UCLH Cancer Collaborative Cancer Alliance</t>
  </si>
  <si>
    <t>North East and Cumbria</t>
  </si>
  <si>
    <t>Peninsula</t>
  </si>
  <si>
    <t>Somerset Wiltshire Avon and Gloucester</t>
  </si>
  <si>
    <t>South East London</t>
  </si>
  <si>
    <t>South Yorkshire,Bassetlaw,North Derbyshire and Hardwick Cancer Alliance</t>
  </si>
  <si>
    <t>Surrey and Sussex</t>
  </si>
  <si>
    <t>Thames Valley</t>
  </si>
  <si>
    <t>Wessex</t>
  </si>
  <si>
    <t>West Midlands</t>
  </si>
  <si>
    <t>West Yorkshire and Harrogate Cancer Alliance</t>
  </si>
  <si>
    <t>Betsi Cadwaladr University Health Board (7A1)</t>
  </si>
  <si>
    <t>Hywel Dda University Health Board (7A2)</t>
  </si>
  <si>
    <t>Swansea Bay University Health Board (7A3)</t>
  </si>
  <si>
    <t>Cardiff and Vale University Health Board (7A4)</t>
  </si>
  <si>
    <t>Cwm Taf Morgannwg University Health Board (7A5)</t>
  </si>
  <si>
    <t>Aneurin Bevan University Health Board (7A6)</t>
  </si>
  <si>
    <t>R0A</t>
  </si>
  <si>
    <t>R0B</t>
  </si>
  <si>
    <t>ALTNAGELVIN HOSPITAL</t>
  </si>
  <si>
    <t>ANTRIM HOSPITAL</t>
  </si>
  <si>
    <t>BANGOR HOSPITAL</t>
  </si>
  <si>
    <t>BELFAST CITY HOSPITAL</t>
  </si>
  <si>
    <t>CAUSEWAY HOSPITAL</t>
  </si>
  <si>
    <t>CRAIGAVON AREA HOSPITAL</t>
  </si>
  <si>
    <t>DAISY HILL HOSPITAL</t>
  </si>
  <si>
    <t>ERNE HOSPITAL</t>
  </si>
  <si>
    <t>LAGAN VALLEY HOSPITAL</t>
  </si>
  <si>
    <t>MATER INFIRMORUM HOSPITAL</t>
  </si>
  <si>
    <t>ROYAL VICTORIA HOSPITAL</t>
  </si>
  <si>
    <t>SOUTH WEST ACUTE HOSPITAL</t>
  </si>
  <si>
    <t>ULSTER HOSPITAL</t>
  </si>
  <si>
    <t>WAVENEY HOSPITAL</t>
  </si>
  <si>
    <t>WHITEABBEY HOSPITAL</t>
  </si>
  <si>
    <t>BCU Central Lung MDT</t>
  </si>
  <si>
    <t>BCU East Lung MDT</t>
  </si>
  <si>
    <t>BCU West Lung MDT</t>
  </si>
  <si>
    <t>Cardiff Lung MDT</t>
  </si>
  <si>
    <t>Hywel Dda Lung MDT</t>
  </si>
  <si>
    <t>Nevill Hall Lung MDT</t>
  </si>
  <si>
    <t>Prince Charles Lung MDT</t>
  </si>
  <si>
    <t>Prince of Wales Lung MDT</t>
  </si>
  <si>
    <t>Royal Glamorgan Lung MDT</t>
  </si>
  <si>
    <t>Royal Gwent Lung MDT</t>
  </si>
  <si>
    <t>Swansea Bay Lung MDT</t>
  </si>
  <si>
    <t>N/A</t>
  </si>
  <si>
    <t>Patients receiving histological diagnosis nationally</t>
  </si>
  <si>
    <t>Patients receiving 5 types of chemotherapy (%)</t>
  </si>
  <si>
    <t>Patients receiving 5 types of chemotherapy (N)</t>
  </si>
  <si>
    <t>Surviving to three years after diagnosis (%)</t>
  </si>
  <si>
    <t>Note that other refers to other surgeries that are for pleural mesothelioma but are not classed as radical</t>
  </si>
  <si>
    <t>Patients receiving radical surgery (T071 only)(%)</t>
  </si>
  <si>
    <t>I</t>
  </si>
  <si>
    <t>II</t>
  </si>
  <si>
    <t>III</t>
  </si>
  <si>
    <t>CNS data completeness (%)</t>
  </si>
  <si>
    <t>CNS assessed (N)</t>
  </si>
  <si>
    <t>CNS assessed (%)</t>
  </si>
  <si>
    <t>CNS present at diagnosis (%) - ENGLAND ONLY</t>
  </si>
  <si>
    <t>Patients assessed by a clinical nurse specialist by country</t>
  </si>
  <si>
    <t>Patients assessed by a clinical nurse specialist by cancer alliance</t>
  </si>
  <si>
    <t>Patients assessed by a clinical nurse specialist by trust</t>
  </si>
  <si>
    <t>N with histology confirmed</t>
  </si>
  <si>
    <t>*</t>
  </si>
  <si>
    <t>*1348</t>
  </si>
  <si>
    <t>*14</t>
  </si>
  <si>
    <t>*25</t>
  </si>
  <si>
    <t>*117</t>
  </si>
  <si>
    <t>*39</t>
  </si>
  <si>
    <t>*82</t>
  </si>
  <si>
    <t>*5</t>
  </si>
  <si>
    <t>*51</t>
  </si>
  <si>
    <t>*6</t>
  </si>
  <si>
    <t>*15</t>
  </si>
  <si>
    <t>*30</t>
  </si>
  <si>
    <t>*7</t>
  </si>
  <si>
    <t>*13</t>
  </si>
  <si>
    <t>*27</t>
  </si>
  <si>
    <t>*10</t>
  </si>
  <si>
    <t>*9</t>
  </si>
  <si>
    <t>*28</t>
  </si>
  <si>
    <t>*8</t>
  </si>
  <si>
    <t>*11</t>
  </si>
  <si>
    <t>*20</t>
  </si>
  <si>
    <t>*22</t>
  </si>
  <si>
    <t>*36</t>
  </si>
  <si>
    <t>*37</t>
  </si>
  <si>
    <t>*16</t>
  </si>
  <si>
    <t>*12</t>
  </si>
  <si>
    <t>*111</t>
  </si>
  <si>
    <t>*40</t>
  </si>
  <si>
    <t>*4</t>
  </si>
  <si>
    <t>*23</t>
  </si>
  <si>
    <t>*61</t>
  </si>
  <si>
    <t>*18</t>
  </si>
  <si>
    <t>*21</t>
  </si>
  <si>
    <t>*26</t>
  </si>
  <si>
    <t>*46</t>
  </si>
  <si>
    <t>*17</t>
  </si>
  <si>
    <t>*29</t>
  </si>
  <si>
    <t>*47</t>
  </si>
  <si>
    <t>*34</t>
  </si>
  <si>
    <t>*55</t>
  </si>
  <si>
    <t>*42</t>
  </si>
  <si>
    <t>*41</t>
  </si>
  <si>
    <t>*67</t>
  </si>
  <si>
    <t>*65</t>
  </si>
  <si>
    <t>*33</t>
  </si>
  <si>
    <t>*19</t>
  </si>
  <si>
    <t>*60</t>
  </si>
  <si>
    <t>*31</t>
  </si>
  <si>
    <t>*54</t>
  </si>
  <si>
    <t>*62</t>
  </si>
  <si>
    <t>*57</t>
  </si>
  <si>
    <t>*90</t>
  </si>
  <si>
    <t>*74</t>
  </si>
  <si>
    <t>*35</t>
  </si>
  <si>
    <t>*58</t>
  </si>
  <si>
    <t>*24</t>
  </si>
  <si>
    <t>*32</t>
  </si>
  <si>
    <t>*44</t>
  </si>
  <si>
    <t>*94</t>
  </si>
  <si>
    <t>Index</t>
  </si>
  <si>
    <t>Meso by age and sex</t>
  </si>
  <si>
    <t>Distribution of PS</t>
  </si>
  <si>
    <t>Key data completeness</t>
  </si>
  <si>
    <t>MDT discussion</t>
  </si>
  <si>
    <t>LCNS assessment</t>
  </si>
  <si>
    <t>Pathological confirmation</t>
  </si>
  <si>
    <t>Morphology M90503</t>
  </si>
  <si>
    <t>Patients receiving active treatment</t>
  </si>
  <si>
    <t>Surgery</t>
  </si>
  <si>
    <t>Chemotherapy in mesothelioma</t>
  </si>
  <si>
    <t>Chemotherapy in mesothelioma, PS 0&amp;1</t>
  </si>
  <si>
    <t>Number of chemotherapy types</t>
  </si>
  <si>
    <t>Radiotherapy</t>
  </si>
  <si>
    <t>Survival 1yr</t>
  </si>
  <si>
    <t>Survival 3 months</t>
  </si>
  <si>
    <t>Survival 3 years</t>
  </si>
  <si>
    <t>Cohort criteria</t>
  </si>
  <si>
    <t>Kaplan Meier curves</t>
  </si>
  <si>
    <t>Summary of document: Data analyses of 2016–2018 registry data for patients with pleural mesothelioma</t>
  </si>
  <si>
    <t>Cohort identification</t>
  </si>
  <si>
    <t>2016–2018 analysed population</t>
  </si>
  <si>
    <t>76 (70–82)</t>
  </si>
  <si>
    <t>0–54</t>
  </si>
  <si>
    <t>55–59</t>
  </si>
  <si>
    <t>60–64</t>
  </si>
  <si>
    <t>65–69</t>
  </si>
  <si>
    <t>70–74</t>
  </si>
  <si>
    <t>75–79</t>
  </si>
  <si>
    <t>80–84</t>
  </si>
  <si>
    <t>N cases</t>
  </si>
  <si>
    <t>Country first seen</t>
  </si>
  <si>
    <t>Cancer alliance first seen</t>
  </si>
  <si>
    <t>Trust first seen</t>
  </si>
  <si>
    <t>Distribution of stage by country</t>
  </si>
  <si>
    <t>Distribution of stage by cancer alliance</t>
  </si>
  <si>
    <t>Distribution of stage by trust</t>
  </si>
  <si>
    <t>Data completeness for key fields by country</t>
  </si>
  <si>
    <t>Performance status N(%)</t>
  </si>
  <si>
    <t>Performance status %</t>
  </si>
  <si>
    <t>N ases</t>
  </si>
  <si>
    <t>MDT discussion N(%)</t>
  </si>
  <si>
    <t>Patients discussed at an MDT by trust</t>
  </si>
  <si>
    <t>Patients assessed by a clinical nurse specialist</t>
  </si>
  <si>
    <t>Pathological diagnosis N (%)</t>
  </si>
  <si>
    <t>Pathological diagnosis N</t>
  </si>
  <si>
    <t>Pathological diagnosis %</t>
  </si>
  <si>
    <t>Patients with morphology M9050/3 (histology confirmed)</t>
  </si>
  <si>
    <t>N cases with histological confirmation</t>
  </si>
  <si>
    <t>Patients with PS 0–1 receiving chemotherapy nationally</t>
  </si>
  <si>
    <t>N cases with PS 0–1</t>
  </si>
  <si>
    <t>Patients with PS 0–1 receiving chemotherapy (%)</t>
  </si>
  <si>
    <t>Patients with PS 0–1 receiving chemotherapy by country</t>
  </si>
  <si>
    <t>Patients with PS 0–1 receiving chemotherapy by cancer alliance</t>
  </si>
  <si>
    <t>Patients with PS 0–1 receiving chemotherapy by trust</t>
  </si>
  <si>
    <t>Cancer alliance First Seen</t>
  </si>
  <si>
    <t>N cases with at least 3 months of data</t>
  </si>
  <si>
    <t>N cases with at least one year of data</t>
  </si>
  <si>
    <t>N cases with at least three years of data</t>
  </si>
  <si>
    <t>Patients discussed at an MDT by country</t>
  </si>
  <si>
    <t>RM Partners Cancer Alliance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</si>
</sst>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9"/>
      <name val="Calibri"/>
      <family val="2"/>
      <scheme val="minor"/>
    </font>
    <font>
      <b/>
      <sz val="14"/>
      <color theme="3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7F7F7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ck">
        <color theme="4"/>
      </top>
      <bottom/>
      <diagonal/>
    </border>
    <border>
      <left/>
      <right style="thin">
        <color indexed="64"/>
      </right>
      <top style="thick">
        <color theme="4" tint="0.499984740745262"/>
      </top>
      <bottom/>
      <diagonal/>
    </border>
    <border>
      <left/>
      <right style="thin">
        <color indexed="64"/>
      </right>
      <top style="thick">
        <color theme="4"/>
      </top>
      <bottom/>
      <diagonal/>
    </border>
    <border>
      <left/>
      <right style="thin">
        <color indexed="64"/>
      </right>
      <top/>
      <bottom style="thin">
        <color rgb="FF7F7F7F"/>
      </bottom>
      <diagonal/>
    </border>
    <border>
      <left/>
      <right/>
      <top style="thin">
        <color theme="1"/>
      </top>
      <bottom/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" fillId="0" borderId="1" applyNumberFormat="0" applyFill="0" applyAlignment="0" applyProtection="0"/>
  </cellStyleXfs>
  <cellXfs count="343">
    <xf numFmtId="0" fontId="0" fillId="0" borderId="0" xfId="0"/>
    <xf numFmtId="9" fontId="19" fillId="0" borderId="11" xfId="0" applyNumberFormat="1" applyFont="1" applyFill="1" applyBorder="1"/>
    <xf numFmtId="0" fontId="2" fillId="0" borderId="0" xfId="2"/>
    <xf numFmtId="0" fontId="0" fillId="0" borderId="0" xfId="0" applyBorder="1"/>
    <xf numFmtId="0" fontId="0" fillId="0" borderId="0" xfId="0" applyAlignment="1">
      <alignment horizontal="center"/>
    </xf>
    <xf numFmtId="0" fontId="16" fillId="0" borderId="0" xfId="0" applyFont="1"/>
    <xf numFmtId="3" fontId="0" fillId="0" borderId="0" xfId="0" applyNumberFormat="1"/>
    <xf numFmtId="164" fontId="0" fillId="0" borderId="0" xfId="0" applyNumberFormat="1" applyAlignment="1">
      <alignment wrapText="1"/>
    </xf>
    <xf numFmtId="0" fontId="20" fillId="0" borderId="0" xfId="0" applyFont="1"/>
    <xf numFmtId="0" fontId="0" fillId="0" borderId="0" xfId="0"/>
    <xf numFmtId="0" fontId="0" fillId="0" borderId="0" xfId="0"/>
    <xf numFmtId="164" fontId="0" fillId="0" borderId="0" xfId="0" applyNumberFormat="1" applyFill="1"/>
    <xf numFmtId="9" fontId="19" fillId="0" borderId="0" xfId="0" applyNumberFormat="1" applyFont="1" applyFill="1" applyBorder="1" applyAlignment="1">
      <alignment horizontal="right"/>
    </xf>
    <xf numFmtId="0" fontId="4" fillId="0" borderId="2" xfId="4" applyAlignment="1">
      <alignment wrapText="1"/>
    </xf>
    <xf numFmtId="0" fontId="0" fillId="0" borderId="0" xfId="0"/>
    <xf numFmtId="164" fontId="0" fillId="0" borderId="0" xfId="0" applyNumberFormat="1"/>
    <xf numFmtId="164" fontId="16" fillId="0" borderId="0" xfId="0" applyNumberFormat="1" applyFont="1"/>
    <xf numFmtId="0" fontId="16" fillId="0" borderId="0" xfId="0" applyFont="1" applyAlignment="1">
      <alignment horizontal="left" indent="4"/>
    </xf>
    <xf numFmtId="3" fontId="16" fillId="0" borderId="0" xfId="0" applyNumberFormat="1" applyFont="1"/>
    <xf numFmtId="9" fontId="19" fillId="0" borderId="0" xfId="0" applyNumberFormat="1" applyFont="1" applyFill="1" applyBorder="1"/>
    <xf numFmtId="9" fontId="0" fillId="0" borderId="0" xfId="1" applyFont="1" applyBorder="1" applyAlignment="1">
      <alignment wrapText="1"/>
    </xf>
    <xf numFmtId="0" fontId="0" fillId="0" borderId="0" xfId="0" applyFill="1"/>
    <xf numFmtId="0" fontId="0" fillId="0" borderId="0" xfId="0" applyFill="1" applyBorder="1"/>
    <xf numFmtId="164" fontId="0" fillId="0" borderId="0" xfId="0" applyNumberFormat="1" applyAlignment="1">
      <alignment horizontal="right"/>
    </xf>
    <xf numFmtId="3" fontId="0" fillId="0" borderId="0" xfId="0" applyNumberFormat="1" applyBorder="1"/>
    <xf numFmtId="0" fontId="0" fillId="0" borderId="11" xfId="0" applyBorder="1"/>
    <xf numFmtId="3" fontId="0" fillId="0" borderId="10" xfId="0" applyNumberFormat="1" applyBorder="1"/>
    <xf numFmtId="164" fontId="0" fillId="0" borderId="11" xfId="0" applyNumberFormat="1" applyBorder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164" fontId="0" fillId="0" borderId="0" xfId="0" applyNumberFormat="1" applyBorder="1"/>
    <xf numFmtId="0" fontId="0" fillId="0" borderId="0" xfId="0" applyFont="1"/>
    <xf numFmtId="0" fontId="0" fillId="0" borderId="0" xfId="0" applyAlignment="1">
      <alignment horizontal="left"/>
    </xf>
    <xf numFmtId="164" fontId="16" fillId="0" borderId="14" xfId="0" applyNumberFormat="1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/>
    </xf>
    <xf numFmtId="0" fontId="0" fillId="0" borderId="0" xfId="0"/>
    <xf numFmtId="0" fontId="0" fillId="0" borderId="0" xfId="0"/>
    <xf numFmtId="0" fontId="21" fillId="9" borderId="1" xfId="47" applyFont="1" applyFill="1" applyAlignment="1">
      <alignment horizontal="center" wrapText="1"/>
    </xf>
    <xf numFmtId="0" fontId="5" fillId="0" borderId="0" xfId="5" applyFont="1" applyBorder="1"/>
    <xf numFmtId="0" fontId="5" fillId="0" borderId="0" xfId="5" applyFont="1" applyBorder="1" applyAlignment="1">
      <alignment horizontal="left"/>
    </xf>
    <xf numFmtId="0" fontId="5" fillId="0" borderId="0" xfId="5" applyFont="1" applyBorder="1" applyAlignment="1"/>
    <xf numFmtId="0" fontId="22" fillId="0" borderId="0" xfId="45" applyFont="1" applyBorder="1" applyAlignment="1" applyProtection="1"/>
    <xf numFmtId="0" fontId="22" fillId="0" borderId="0" xfId="45" applyBorder="1" applyAlignment="1" applyProtection="1">
      <alignment horizontal="left"/>
    </xf>
    <xf numFmtId="0" fontId="1" fillId="0" borderId="0" xfId="0" applyFont="1"/>
    <xf numFmtId="0" fontId="24" fillId="0" borderId="0" xfId="0" applyFont="1"/>
    <xf numFmtId="0" fontId="3" fillId="0" borderId="1" xfId="3" applyFill="1" applyAlignment="1"/>
    <xf numFmtId="0" fontId="3" fillId="0" borderId="1" xfId="3"/>
    <xf numFmtId="0" fontId="3" fillId="0" borderId="1" xfId="3" applyAlignment="1">
      <alignment horizontal="left" vertical="center"/>
    </xf>
    <xf numFmtId="164" fontId="3" fillId="0" borderId="1" xfId="3" applyNumberFormat="1" applyFill="1"/>
    <xf numFmtId="0" fontId="3" fillId="33" borderId="1" xfId="3" applyFill="1"/>
    <xf numFmtId="0" fontId="3" fillId="0" borderId="1" xfId="3" applyFill="1"/>
    <xf numFmtId="3" fontId="0" fillId="0" borderId="19" xfId="0" applyNumberFormat="1" applyBorder="1"/>
    <xf numFmtId="0" fontId="0" fillId="0" borderId="23" xfId="0" applyBorder="1" applyAlignment="1">
      <alignment horizontal="center"/>
    </xf>
    <xf numFmtId="0" fontId="0" fillId="0" borderId="23" xfId="0" applyBorder="1" applyAlignment="1">
      <alignment horizontal="left" indent="1"/>
    </xf>
    <xf numFmtId="0" fontId="0" fillId="0" borderId="25" xfId="0" applyBorder="1" applyAlignment="1">
      <alignment horizontal="left" indent="1"/>
    </xf>
    <xf numFmtId="0" fontId="11" fillId="0" borderId="16" xfId="12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/>
    </xf>
    <xf numFmtId="3" fontId="16" fillId="0" borderId="16" xfId="0" applyNumberFormat="1" applyFont="1" applyFill="1" applyBorder="1"/>
    <xf numFmtId="0" fontId="1" fillId="0" borderId="22" xfId="0" applyFont="1" applyFill="1" applyBorder="1" applyAlignment="1">
      <alignment horizontal="left" indent="1"/>
    </xf>
    <xf numFmtId="3" fontId="1" fillId="0" borderId="11" xfId="0" applyNumberFormat="1" applyFont="1" applyFill="1" applyBorder="1"/>
    <xf numFmtId="3" fontId="1" fillId="0" borderId="25" xfId="0" applyNumberFormat="1" applyFont="1" applyFill="1" applyBorder="1"/>
    <xf numFmtId="0" fontId="19" fillId="0" borderId="30" xfId="12" applyFont="1" applyFill="1" applyBorder="1" applyAlignment="1">
      <alignment horizontal="left" wrapText="1" indent="3"/>
    </xf>
    <xf numFmtId="2" fontId="19" fillId="0" borderId="16" xfId="0" applyNumberFormat="1" applyFont="1" applyFill="1" applyBorder="1" applyAlignment="1">
      <alignment horizontal="right"/>
    </xf>
    <xf numFmtId="0" fontId="19" fillId="0" borderId="16" xfId="12" applyFont="1" applyFill="1" applyBorder="1" applyAlignment="1">
      <alignment horizontal="left" wrapText="1" indent="3"/>
    </xf>
    <xf numFmtId="0" fontId="16" fillId="0" borderId="14" xfId="0" applyFont="1" applyFill="1" applyBorder="1" applyAlignment="1">
      <alignment wrapText="1"/>
    </xf>
    <xf numFmtId="0" fontId="16" fillId="0" borderId="27" xfId="0" applyFont="1" applyFill="1" applyBorder="1" applyAlignment="1">
      <alignment wrapText="1"/>
    </xf>
    <xf numFmtId="0" fontId="16" fillId="0" borderId="16" xfId="0" applyFont="1" applyFill="1" applyBorder="1" applyAlignment="1">
      <alignment wrapText="1"/>
    </xf>
    <xf numFmtId="0" fontId="19" fillId="0" borderId="0" xfId="12" applyFont="1" applyFill="1" applyBorder="1" applyAlignment="1">
      <alignment horizontal="left" vertical="center" wrapText="1" indent="3"/>
    </xf>
    <xf numFmtId="0" fontId="1" fillId="0" borderId="0" xfId="0" applyFont="1" applyFill="1" applyBorder="1" applyAlignment="1">
      <alignment horizontal="left" indent="1"/>
    </xf>
    <xf numFmtId="3" fontId="1" fillId="0" borderId="0" xfId="0" applyNumberFormat="1" applyFont="1" applyFill="1" applyBorder="1"/>
    <xf numFmtId="0" fontId="4" fillId="0" borderId="2" xfId="4"/>
    <xf numFmtId="0" fontId="11" fillId="0" borderId="31" xfId="12" applyFill="1" applyBorder="1" applyAlignment="1">
      <alignment horizontal="left" wrapText="1"/>
    </xf>
    <xf numFmtId="0" fontId="0" fillId="0" borderId="24" xfId="0" applyBorder="1"/>
    <xf numFmtId="0" fontId="0" fillId="0" borderId="25" xfId="0" applyBorder="1"/>
    <xf numFmtId="0" fontId="16" fillId="0" borderId="16" xfId="0" applyFont="1" applyBorder="1" applyAlignment="1">
      <alignment horizontal="center" wrapText="1"/>
    </xf>
    <xf numFmtId="0" fontId="0" fillId="0" borderId="24" xfId="0" applyBorder="1" applyAlignment="1">
      <alignment horizontal="left" indent="1"/>
    </xf>
    <xf numFmtId="0" fontId="16" fillId="0" borderId="27" xfId="0" applyFont="1" applyBorder="1" applyAlignment="1">
      <alignment horizontal="center" wrapText="1"/>
    </xf>
    <xf numFmtId="0" fontId="0" fillId="0" borderId="17" xfId="0" applyBorder="1" applyAlignment="1">
      <alignment horizontal="left" indent="1"/>
    </xf>
    <xf numFmtId="0" fontId="0" fillId="0" borderId="19" xfId="0" applyBorder="1" applyAlignment="1">
      <alignment horizontal="left" indent="1"/>
    </xf>
    <xf numFmtId="0" fontId="0" fillId="0" borderId="18" xfId="0" applyBorder="1"/>
    <xf numFmtId="0" fontId="0" fillId="0" borderId="21" xfId="0" applyBorder="1"/>
    <xf numFmtId="0" fontId="0" fillId="0" borderId="22" xfId="0" applyBorder="1" applyAlignment="1">
      <alignment horizontal="left" indent="1"/>
    </xf>
    <xf numFmtId="0" fontId="16" fillId="0" borderId="23" xfId="0" applyFont="1" applyBorder="1" applyAlignment="1">
      <alignment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16" fillId="0" borderId="27" xfId="0" applyFont="1" applyBorder="1" applyAlignment="1">
      <alignment horizontal="center"/>
    </xf>
    <xf numFmtId="3" fontId="0" fillId="0" borderId="17" xfId="0" applyNumberFormat="1" applyBorder="1"/>
    <xf numFmtId="1" fontId="19" fillId="0" borderId="16" xfId="0" applyNumberFormat="1" applyFont="1" applyFill="1" applyBorder="1" applyAlignment="1">
      <alignment horizontal="right"/>
    </xf>
    <xf numFmtId="9" fontId="19" fillId="0" borderId="16" xfId="1" applyFont="1" applyFill="1" applyBorder="1" applyAlignment="1">
      <alignment horizontal="right"/>
    </xf>
    <xf numFmtId="3" fontId="16" fillId="0" borderId="14" xfId="0" applyNumberFormat="1" applyFont="1" applyBorder="1"/>
    <xf numFmtId="3" fontId="16" fillId="0" borderId="27" xfId="0" applyNumberFormat="1" applyFont="1" applyBorder="1"/>
    <xf numFmtId="0" fontId="16" fillId="0" borderId="16" xfId="0" applyFont="1" applyBorder="1"/>
    <xf numFmtId="0" fontId="4" fillId="0" borderId="2" xfId="4" applyAlignment="1">
      <alignment horizontal="center"/>
    </xf>
    <xf numFmtId="0" fontId="4" fillId="0" borderId="2" xfId="4" applyAlignment="1">
      <alignment horizontal="left"/>
    </xf>
    <xf numFmtId="0" fontId="0" fillId="0" borderId="24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164" fontId="4" fillId="0" borderId="2" xfId="4" applyNumberFormat="1" applyAlignment="1">
      <alignment horizontal="right"/>
    </xf>
    <xf numFmtId="0" fontId="16" fillId="0" borderId="26" xfId="0" applyFont="1" applyFill="1" applyBorder="1" applyAlignment="1">
      <alignment horizontal="center" vertical="center"/>
    </xf>
    <xf numFmtId="164" fontId="16" fillId="0" borderId="27" xfId="0" applyNumberFormat="1" applyFont="1" applyFill="1" applyBorder="1" applyAlignment="1">
      <alignment horizontal="center" vertical="center"/>
    </xf>
    <xf numFmtId="164" fontId="0" fillId="0" borderId="22" xfId="0" applyNumberFormat="1" applyBorder="1"/>
    <xf numFmtId="164" fontId="0" fillId="0" borderId="19" xfId="0" applyNumberFormat="1" applyBorder="1"/>
    <xf numFmtId="0" fontId="1" fillId="0" borderId="24" xfId="0" applyFont="1" applyFill="1" applyBorder="1" applyAlignment="1"/>
    <xf numFmtId="0" fontId="1" fillId="0" borderId="25" xfId="0" applyFont="1" applyFill="1" applyBorder="1" applyAlignment="1"/>
    <xf numFmtId="2" fontId="1" fillId="0" borderId="19" xfId="0" applyNumberFormat="1" applyFont="1" applyFill="1" applyBorder="1"/>
    <xf numFmtId="164" fontId="16" fillId="0" borderId="27" xfId="0" applyNumberFormat="1" applyFont="1" applyBorder="1"/>
    <xf numFmtId="0" fontId="16" fillId="0" borderId="16" xfId="0" applyFont="1" applyFill="1" applyBorder="1" applyAlignment="1">
      <alignment horizontal="center"/>
    </xf>
    <xf numFmtId="164" fontId="16" fillId="0" borderId="27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left"/>
    </xf>
    <xf numFmtId="3" fontId="1" fillId="0" borderId="24" xfId="0" applyNumberFormat="1" applyFont="1" applyFill="1" applyBorder="1"/>
    <xf numFmtId="0" fontId="16" fillId="0" borderId="16" xfId="0" applyFont="1" applyFill="1" applyBorder="1" applyAlignment="1">
      <alignment horizontal="left"/>
    </xf>
    <xf numFmtId="164" fontId="16" fillId="0" borderId="27" xfId="0" applyNumberFormat="1" applyFont="1" applyFill="1" applyBorder="1"/>
    <xf numFmtId="0" fontId="0" fillId="0" borderId="24" xfId="0" applyFont="1" applyFill="1" applyBorder="1" applyAlignment="1">
      <alignment horizontal="left"/>
    </xf>
    <xf numFmtId="3" fontId="4" fillId="0" borderId="2" xfId="4" applyNumberFormat="1"/>
    <xf numFmtId="164" fontId="4" fillId="0" borderId="2" xfId="4" applyNumberFormat="1"/>
    <xf numFmtId="0" fontId="1" fillId="0" borderId="23" xfId="0" applyFont="1" applyFill="1" applyBorder="1" applyAlignment="1"/>
    <xf numFmtId="2" fontId="1" fillId="0" borderId="17" xfId="0" applyNumberFormat="1" applyFont="1" applyFill="1" applyBorder="1"/>
    <xf numFmtId="0" fontId="16" fillId="0" borderId="26" xfId="0" applyFont="1" applyBorder="1" applyAlignment="1">
      <alignment horizontal="center"/>
    </xf>
    <xf numFmtId="164" fontId="16" fillId="0" borderId="27" xfId="0" applyNumberFormat="1" applyFont="1" applyBorder="1" applyAlignment="1">
      <alignment horizontal="center"/>
    </xf>
    <xf numFmtId="0" fontId="16" fillId="0" borderId="16" xfId="0" applyFont="1" applyBorder="1" applyAlignment="1">
      <alignment horizontal="left" indent="4"/>
    </xf>
    <xf numFmtId="3" fontId="1" fillId="0" borderId="24" xfId="0" applyNumberFormat="1" applyFont="1" applyBorder="1"/>
    <xf numFmtId="3" fontId="16" fillId="0" borderId="16" xfId="0" applyNumberFormat="1" applyFont="1" applyBorder="1"/>
    <xf numFmtId="0" fontId="1" fillId="0" borderId="23" xfId="0" applyFont="1" applyBorder="1"/>
    <xf numFmtId="0" fontId="1" fillId="0" borderId="18" xfId="0" applyFont="1" applyBorder="1"/>
    <xf numFmtId="2" fontId="1" fillId="0" borderId="19" xfId="0" applyNumberFormat="1" applyFont="1" applyBorder="1"/>
    <xf numFmtId="0" fontId="1" fillId="0" borderId="24" xfId="0" applyFont="1" applyBorder="1"/>
    <xf numFmtId="0" fontId="1" fillId="0" borderId="25" xfId="0" applyFont="1" applyBorder="1"/>
    <xf numFmtId="0" fontId="1" fillId="0" borderId="0" xfId="0" applyFont="1" applyBorder="1"/>
    <xf numFmtId="1" fontId="19" fillId="0" borderId="23" xfId="0" applyNumberFormat="1" applyFont="1" applyFill="1" applyBorder="1" applyAlignment="1">
      <alignment horizontal="right"/>
    </xf>
    <xf numFmtId="9" fontId="19" fillId="0" borderId="25" xfId="0" applyNumberFormat="1" applyFont="1" applyFill="1" applyBorder="1" applyAlignment="1">
      <alignment horizontal="right"/>
    </xf>
    <xf numFmtId="10" fontId="19" fillId="0" borderId="11" xfId="1" applyNumberFormat="1" applyFont="1" applyFill="1" applyBorder="1" applyAlignment="1">
      <alignment horizontal="right"/>
    </xf>
    <xf numFmtId="10" fontId="19" fillId="0" borderId="25" xfId="1" applyNumberFormat="1" applyFont="1" applyFill="1" applyBorder="1" applyAlignment="1">
      <alignment horizontal="right"/>
    </xf>
    <xf numFmtId="0" fontId="1" fillId="0" borderId="24" xfId="0" applyFont="1" applyFill="1" applyBorder="1"/>
    <xf numFmtId="2" fontId="1" fillId="0" borderId="24" xfId="0" applyNumberFormat="1" applyFont="1" applyFill="1" applyBorder="1"/>
    <xf numFmtId="2" fontId="1" fillId="0" borderId="23" xfId="0" applyNumberFormat="1" applyFont="1" applyFill="1" applyBorder="1"/>
    <xf numFmtId="0" fontId="1" fillId="0" borderId="25" xfId="0" applyFont="1" applyFill="1" applyBorder="1"/>
    <xf numFmtId="2" fontId="1" fillId="0" borderId="25" xfId="0" applyNumberFormat="1" applyFont="1" applyFill="1" applyBorder="1"/>
    <xf numFmtId="0" fontId="1" fillId="0" borderId="23" xfId="0" applyFont="1" applyFill="1" applyBorder="1"/>
    <xf numFmtId="10" fontId="19" fillId="0" borderId="22" xfId="1" applyNumberFormat="1" applyFont="1" applyFill="1" applyBorder="1" applyAlignment="1">
      <alignment horizontal="right"/>
    </xf>
    <xf numFmtId="0" fontId="16" fillId="0" borderId="16" xfId="0" applyFont="1" applyFill="1" applyBorder="1" applyAlignment="1">
      <alignment horizontal="left" wrapText="1"/>
    </xf>
    <xf numFmtId="164" fontId="16" fillId="0" borderId="27" xfId="0" applyNumberFormat="1" applyFont="1" applyFill="1" applyBorder="1" applyAlignment="1">
      <alignment horizontal="left" wrapText="1"/>
    </xf>
    <xf numFmtId="0" fontId="11" fillId="0" borderId="16" xfId="12" applyFont="1" applyFill="1" applyBorder="1" applyAlignment="1">
      <alignment horizontal="left" wrapText="1"/>
    </xf>
    <xf numFmtId="164" fontId="16" fillId="0" borderId="16" xfId="0" applyNumberFormat="1" applyFont="1" applyFill="1" applyBorder="1" applyAlignment="1">
      <alignment horizontal="left" wrapText="1"/>
    </xf>
    <xf numFmtId="10" fontId="1" fillId="0" borderId="25" xfId="1" applyNumberFormat="1" applyFont="1" applyFill="1" applyBorder="1"/>
    <xf numFmtId="1" fontId="1" fillId="0" borderId="19" xfId="0" applyNumberFormat="1" applyFont="1" applyFill="1" applyBorder="1"/>
    <xf numFmtId="1" fontId="1" fillId="0" borderId="17" xfId="0" applyNumberFormat="1" applyFont="1" applyFill="1" applyBorder="1"/>
    <xf numFmtId="164" fontId="4" fillId="0" borderId="2" xfId="4" applyNumberFormat="1" applyFill="1"/>
    <xf numFmtId="0" fontId="19" fillId="0" borderId="0" xfId="0" applyFont="1" applyFill="1" applyBorder="1"/>
    <xf numFmtId="1" fontId="19" fillId="0" borderId="19" xfId="0" applyNumberFormat="1" applyFont="1" applyFill="1" applyBorder="1"/>
    <xf numFmtId="164" fontId="16" fillId="0" borderId="15" xfId="0" applyNumberFormat="1" applyFont="1" applyBorder="1" applyAlignment="1">
      <alignment horizontal="center" vertical="center" wrapText="1"/>
    </xf>
    <xf numFmtId="164" fontId="16" fillId="0" borderId="16" xfId="0" applyNumberFormat="1" applyFont="1" applyBorder="1" applyAlignment="1">
      <alignment horizontal="center" vertical="center" wrapText="1"/>
    </xf>
    <xf numFmtId="164" fontId="16" fillId="0" borderId="27" xfId="0" applyNumberFormat="1" applyFont="1" applyBorder="1" applyAlignment="1">
      <alignment horizontal="center" vertical="center" wrapText="1"/>
    </xf>
    <xf numFmtId="0" fontId="19" fillId="0" borderId="24" xfId="0" applyFont="1" applyFill="1" applyBorder="1"/>
    <xf numFmtId="9" fontId="19" fillId="0" borderId="25" xfId="0" applyNumberFormat="1" applyFont="1" applyFill="1" applyBorder="1"/>
    <xf numFmtId="0" fontId="19" fillId="0" borderId="19" xfId="0" applyFont="1" applyFill="1" applyBorder="1"/>
    <xf numFmtId="10" fontId="19" fillId="0" borderId="22" xfId="0" applyNumberFormat="1" applyFont="1" applyFill="1" applyBorder="1" applyAlignment="1">
      <alignment horizontal="right"/>
    </xf>
    <xf numFmtId="10" fontId="19" fillId="0" borderId="25" xfId="0" applyNumberFormat="1" applyFont="1" applyFill="1" applyBorder="1"/>
    <xf numFmtId="10" fontId="19" fillId="0" borderId="22" xfId="0" applyNumberFormat="1" applyFont="1" applyFill="1" applyBorder="1"/>
    <xf numFmtId="0" fontId="16" fillId="0" borderId="16" xfId="0" applyFont="1" applyBorder="1" applyAlignment="1">
      <alignment horizontal="center" vertical="center" wrapText="1"/>
    </xf>
    <xf numFmtId="165" fontId="0" fillId="0" borderId="25" xfId="0" applyNumberFormat="1" applyBorder="1"/>
    <xf numFmtId="164" fontId="16" fillId="0" borderId="16" xfId="0" applyNumberFormat="1" applyFont="1" applyFill="1" applyBorder="1" applyAlignment="1">
      <alignment horizontal="center" vertical="center" wrapText="1"/>
    </xf>
    <xf numFmtId="164" fontId="16" fillId="0" borderId="26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left" indent="1"/>
    </xf>
    <xf numFmtId="0" fontId="16" fillId="0" borderId="23" xfId="0" applyFont="1" applyFill="1" applyBorder="1" applyAlignment="1">
      <alignment horizontal="left" indent="1"/>
    </xf>
    <xf numFmtId="3" fontId="16" fillId="0" borderId="10" xfId="0" applyNumberFormat="1" applyFont="1" applyFill="1" applyBorder="1"/>
    <xf numFmtId="3" fontId="16" fillId="0" borderId="23" xfId="0" applyNumberFormat="1" applyFont="1" applyFill="1" applyBorder="1"/>
    <xf numFmtId="0" fontId="0" fillId="0" borderId="25" xfId="0" applyFill="1" applyBorder="1"/>
    <xf numFmtId="165" fontId="0" fillId="0" borderId="19" xfId="1" applyNumberFormat="1" applyFont="1" applyBorder="1" applyAlignment="1">
      <alignment horizontal="right"/>
    </xf>
    <xf numFmtId="165" fontId="0" fillId="0" borderId="22" xfId="1" applyNumberFormat="1" applyFont="1" applyBorder="1" applyAlignment="1">
      <alignment horizontal="right"/>
    </xf>
    <xf numFmtId="165" fontId="0" fillId="0" borderId="17" xfId="1" applyNumberFormat="1" applyFont="1" applyBorder="1" applyAlignment="1">
      <alignment horizontal="right"/>
    </xf>
    <xf numFmtId="0" fontId="1" fillId="10" borderId="0" xfId="20"/>
    <xf numFmtId="0" fontId="1" fillId="10" borderId="20" xfId="20" applyBorder="1"/>
    <xf numFmtId="0" fontId="1" fillId="10" borderId="0" xfId="20" applyBorder="1"/>
    <xf numFmtId="0" fontId="1" fillId="18" borderId="0" xfId="28"/>
    <xf numFmtId="0" fontId="1" fillId="18" borderId="18" xfId="28" applyBorder="1"/>
    <xf numFmtId="2" fontId="1" fillId="18" borderId="19" xfId="28" applyNumberFormat="1" applyBorder="1"/>
    <xf numFmtId="0" fontId="1" fillId="18" borderId="25" xfId="28" applyBorder="1" applyAlignment="1"/>
    <xf numFmtId="2" fontId="1" fillId="18" borderId="22" xfId="28" applyNumberFormat="1" applyBorder="1"/>
    <xf numFmtId="0" fontId="1" fillId="22" borderId="0" xfId="32"/>
    <xf numFmtId="0" fontId="1" fillId="22" borderId="18" xfId="32" applyBorder="1"/>
    <xf numFmtId="2" fontId="1" fillId="22" borderId="19" xfId="32" applyNumberFormat="1" applyBorder="1"/>
    <xf numFmtId="0" fontId="1" fillId="22" borderId="24" xfId="32" applyBorder="1" applyAlignment="1"/>
    <xf numFmtId="0" fontId="1" fillId="10" borderId="19" xfId="20" applyBorder="1" applyAlignment="1"/>
    <xf numFmtId="0" fontId="1" fillId="10" borderId="24" xfId="20" applyBorder="1" applyAlignment="1"/>
    <xf numFmtId="2" fontId="1" fillId="10" borderId="19" xfId="20" applyNumberFormat="1" applyBorder="1"/>
    <xf numFmtId="0" fontId="1" fillId="18" borderId="24" xfId="28" applyBorder="1" applyAlignment="1"/>
    <xf numFmtId="0" fontId="1" fillId="22" borderId="25" xfId="32" applyBorder="1" applyAlignment="1"/>
    <xf numFmtId="0" fontId="1" fillId="22" borderId="21" xfId="32" applyBorder="1"/>
    <xf numFmtId="2" fontId="1" fillId="22" borderId="22" xfId="32" applyNumberFormat="1" applyBorder="1"/>
    <xf numFmtId="2" fontId="1" fillId="0" borderId="19" xfId="1" applyNumberFormat="1" applyFont="1" applyFill="1" applyBorder="1"/>
    <xf numFmtId="0" fontId="4" fillId="0" borderId="0" xfId="4" applyBorder="1"/>
    <xf numFmtId="2" fontId="1" fillId="0" borderId="19" xfId="1" applyNumberFormat="1" applyFont="1" applyBorder="1"/>
    <xf numFmtId="0" fontId="1" fillId="18" borderId="0" xfId="28" applyBorder="1"/>
    <xf numFmtId="0" fontId="1" fillId="22" borderId="11" xfId="32" applyBorder="1"/>
    <xf numFmtId="0" fontId="1" fillId="22" borderId="24" xfId="32" applyBorder="1"/>
    <xf numFmtId="0" fontId="1" fillId="18" borderId="24" xfId="28" applyBorder="1"/>
    <xf numFmtId="0" fontId="1" fillId="26" borderId="24" xfId="36" applyBorder="1"/>
    <xf numFmtId="2" fontId="1" fillId="26" borderId="19" xfId="36" applyNumberFormat="1" applyBorder="1"/>
    <xf numFmtId="0" fontId="1" fillId="18" borderId="25" xfId="28" applyBorder="1"/>
    <xf numFmtId="0" fontId="1" fillId="10" borderId="24" xfId="20" applyBorder="1"/>
    <xf numFmtId="2" fontId="1" fillId="10" borderId="24" xfId="20" applyNumberFormat="1" applyBorder="1"/>
    <xf numFmtId="2" fontId="1" fillId="18" borderId="24" xfId="28" applyNumberFormat="1" applyBorder="1"/>
    <xf numFmtId="2" fontId="1" fillId="22" borderId="24" xfId="32" applyNumberFormat="1" applyBorder="1"/>
    <xf numFmtId="0" fontId="1" fillId="26" borderId="24" xfId="36" applyBorder="1" applyAlignment="1"/>
    <xf numFmtId="2" fontId="1" fillId="18" borderId="25" xfId="28" applyNumberFormat="1" applyBorder="1"/>
    <xf numFmtId="0" fontId="1" fillId="22" borderId="25" xfId="32" applyBorder="1"/>
    <xf numFmtId="2" fontId="1" fillId="22" borderId="25" xfId="32" applyNumberFormat="1" applyBorder="1"/>
    <xf numFmtId="0" fontId="1" fillId="10" borderId="23" xfId="20" applyBorder="1"/>
    <xf numFmtId="1" fontId="1" fillId="10" borderId="19" xfId="20" applyNumberFormat="1" applyBorder="1"/>
    <xf numFmtId="1" fontId="1" fillId="18" borderId="19" xfId="28" applyNumberFormat="1" applyBorder="1"/>
    <xf numFmtId="2" fontId="1" fillId="22" borderId="22" xfId="32" applyNumberFormat="1" applyBorder="1" applyAlignment="1">
      <alignment horizontal="right"/>
    </xf>
    <xf numFmtId="2" fontId="1" fillId="0" borderId="23" xfId="0" applyNumberFormat="1" applyFont="1" applyBorder="1"/>
    <xf numFmtId="2" fontId="1" fillId="0" borderId="24" xfId="0" applyNumberFormat="1" applyFont="1" applyBorder="1"/>
    <xf numFmtId="1" fontId="1" fillId="22" borderId="22" xfId="32" applyNumberFormat="1" applyBorder="1"/>
    <xf numFmtId="1" fontId="1" fillId="22" borderId="19" xfId="32" applyNumberFormat="1" applyBorder="1"/>
    <xf numFmtId="1" fontId="1" fillId="18" borderId="22" xfId="28" applyNumberFormat="1" applyBorder="1"/>
    <xf numFmtId="2" fontId="1" fillId="0" borderId="25" xfId="1" applyNumberFormat="1" applyFont="1" applyFill="1" applyBorder="1"/>
    <xf numFmtId="2" fontId="0" fillId="22" borderId="22" xfId="32" applyNumberFormat="1" applyFont="1" applyBorder="1" applyAlignment="1">
      <alignment horizontal="right"/>
    </xf>
    <xf numFmtId="2" fontId="0" fillId="10" borderId="19" xfId="20" applyNumberFormat="1" applyFont="1" applyBorder="1" applyAlignment="1">
      <alignment horizontal="right"/>
    </xf>
    <xf numFmtId="2" fontId="0" fillId="18" borderId="19" xfId="28" applyNumberFormat="1" applyFont="1" applyBorder="1" applyAlignment="1">
      <alignment horizontal="right"/>
    </xf>
    <xf numFmtId="2" fontId="0" fillId="22" borderId="19" xfId="32" applyNumberFormat="1" applyFont="1" applyBorder="1" applyAlignment="1">
      <alignment horizontal="right"/>
    </xf>
    <xf numFmtId="2" fontId="0" fillId="18" borderId="22" xfId="28" applyNumberFormat="1" applyFont="1" applyBorder="1" applyAlignment="1">
      <alignment horizontal="right"/>
    </xf>
    <xf numFmtId="2" fontId="0" fillId="10" borderId="17" xfId="20" applyNumberFormat="1" applyFont="1" applyBorder="1" applyAlignment="1">
      <alignment horizontal="right"/>
    </xf>
    <xf numFmtId="0" fontId="16" fillId="0" borderId="23" xfId="0" applyFont="1" applyFill="1" applyBorder="1" applyAlignment="1">
      <alignment horizontal="left" wrapText="1"/>
    </xf>
    <xf numFmtId="164" fontId="16" fillId="0" borderId="36" xfId="0" applyNumberFormat="1" applyFont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indent="4"/>
    </xf>
    <xf numFmtId="0" fontId="1" fillId="0" borderId="24" xfId="0" applyFont="1" applyFill="1" applyBorder="1" applyAlignment="1">
      <alignment horizontal="left" indent="4"/>
    </xf>
    <xf numFmtId="0" fontId="14" fillId="0" borderId="0" xfId="0" applyFont="1"/>
    <xf numFmtId="0" fontId="0" fillId="0" borderId="24" xfId="0" applyFont="1" applyBorder="1" applyAlignment="1">
      <alignment horizontal="left" indent="4"/>
    </xf>
    <xf numFmtId="0" fontId="16" fillId="0" borderId="16" xfId="0" applyFont="1" applyBorder="1" applyAlignment="1">
      <alignment wrapText="1"/>
    </xf>
    <xf numFmtId="0" fontId="0" fillId="0" borderId="11" xfId="0" applyBorder="1" applyAlignment="1">
      <alignment horizontal="right"/>
    </xf>
    <xf numFmtId="3" fontId="0" fillId="0" borderId="22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0" fillId="0" borderId="17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23" xfId="0" applyBorder="1" applyAlignment="1">
      <alignment horizontal="right"/>
    </xf>
    <xf numFmtId="165" fontId="0" fillId="0" borderId="17" xfId="1" applyNumberFormat="1" applyFont="1" applyFill="1" applyBorder="1" applyAlignment="1">
      <alignment horizontal="right"/>
    </xf>
    <xf numFmtId="0" fontId="0" fillId="0" borderId="24" xfId="0" applyBorder="1" applyAlignment="1">
      <alignment horizontal="right"/>
    </xf>
    <xf numFmtId="165" fontId="0" fillId="0" borderId="19" xfId="1" applyNumberFormat="1" applyFont="1" applyFill="1" applyBorder="1" applyAlignment="1">
      <alignment horizontal="right"/>
    </xf>
    <xf numFmtId="0" fontId="0" fillId="0" borderId="24" xfId="0" applyFill="1" applyBorder="1" applyAlignment="1">
      <alignment horizontal="right"/>
    </xf>
    <xf numFmtId="0" fontId="0" fillId="0" borderId="25" xfId="0" applyBorder="1" applyAlignment="1">
      <alignment horizontal="right"/>
    </xf>
    <xf numFmtId="165" fontId="0" fillId="0" borderId="22" xfId="1" applyNumberFormat="1" applyFont="1" applyFill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24" xfId="0" applyFont="1" applyBorder="1" applyAlignment="1">
      <alignment horizontal="right"/>
    </xf>
    <xf numFmtId="0" fontId="0" fillId="0" borderId="24" xfId="0" applyFont="1" applyFill="1" applyBorder="1" applyAlignment="1">
      <alignment horizontal="right"/>
    </xf>
    <xf numFmtId="0" fontId="0" fillId="0" borderId="25" xfId="0" applyFont="1" applyBorder="1" applyAlignment="1">
      <alignment horizontal="right"/>
    </xf>
    <xf numFmtId="3" fontId="1" fillId="0" borderId="24" xfId="0" applyNumberFormat="1" applyFont="1" applyFill="1" applyBorder="1" applyAlignment="1">
      <alignment horizontal="right"/>
    </xf>
    <xf numFmtId="2" fontId="1" fillId="0" borderId="19" xfId="1" applyNumberFormat="1" applyFont="1" applyFill="1" applyBorder="1" applyAlignment="1">
      <alignment horizontal="right"/>
    </xf>
    <xf numFmtId="0" fontId="1" fillId="0" borderId="18" xfId="0" applyFont="1" applyFill="1" applyBorder="1" applyAlignment="1">
      <alignment horizontal="right"/>
    </xf>
    <xf numFmtId="2" fontId="1" fillId="0" borderId="19" xfId="0" applyNumberFormat="1" applyFont="1" applyFill="1" applyBorder="1" applyAlignment="1">
      <alignment horizontal="right"/>
    </xf>
    <xf numFmtId="0" fontId="1" fillId="10" borderId="18" xfId="20" applyBorder="1" applyAlignment="1">
      <alignment horizontal="right"/>
    </xf>
    <xf numFmtId="2" fontId="1" fillId="10" borderId="19" xfId="20" applyNumberFormat="1" applyBorder="1" applyAlignment="1">
      <alignment horizontal="right"/>
    </xf>
    <xf numFmtId="0" fontId="1" fillId="18" borderId="18" xfId="28" applyBorder="1" applyAlignment="1">
      <alignment horizontal="right"/>
    </xf>
    <xf numFmtId="2" fontId="1" fillId="18" borderId="19" xfId="28" applyNumberFormat="1" applyBorder="1" applyAlignment="1">
      <alignment horizontal="right"/>
    </xf>
    <xf numFmtId="0" fontId="1" fillId="22" borderId="21" xfId="32" applyBorder="1" applyAlignment="1">
      <alignment horizontal="right"/>
    </xf>
    <xf numFmtId="0" fontId="1" fillId="0" borderId="20" xfId="0" applyFont="1" applyFill="1" applyBorder="1" applyAlignment="1">
      <alignment horizontal="right"/>
    </xf>
    <xf numFmtId="2" fontId="1" fillId="0" borderId="17" xfId="0" applyNumberFormat="1" applyFont="1" applyFill="1" applyBorder="1" applyAlignment="1">
      <alignment horizontal="right"/>
    </xf>
    <xf numFmtId="0" fontId="1" fillId="22" borderId="18" xfId="32" applyBorder="1" applyAlignment="1">
      <alignment horizontal="right"/>
    </xf>
    <xf numFmtId="2" fontId="1" fillId="22" borderId="19" xfId="32" applyNumberFormat="1" applyBorder="1" applyAlignment="1">
      <alignment horizontal="right"/>
    </xf>
    <xf numFmtId="0" fontId="1" fillId="10" borderId="0" xfId="20" applyBorder="1" applyAlignment="1">
      <alignment horizontal="right"/>
    </xf>
    <xf numFmtId="2" fontId="1" fillId="10" borderId="0" xfId="20" applyNumberFormat="1" applyBorder="1" applyAlignment="1">
      <alignment horizontal="right"/>
    </xf>
    <xf numFmtId="0" fontId="1" fillId="18" borderId="21" xfId="28" applyBorder="1" applyAlignment="1">
      <alignment horizontal="right"/>
    </xf>
    <xf numFmtId="2" fontId="1" fillId="18" borderId="22" xfId="28" applyNumberFormat="1" applyBorder="1" applyAlignment="1">
      <alignment horizontal="right"/>
    </xf>
    <xf numFmtId="0" fontId="1" fillId="10" borderId="20" xfId="20" applyBorder="1" applyAlignment="1">
      <alignment horizontal="right"/>
    </xf>
    <xf numFmtId="2" fontId="1" fillId="10" borderId="17" xfId="20" applyNumberFormat="1" applyBorder="1" applyAlignment="1">
      <alignment horizontal="right"/>
    </xf>
    <xf numFmtId="0" fontId="1" fillId="0" borderId="21" xfId="0" applyFont="1" applyFill="1" applyBorder="1" applyAlignment="1">
      <alignment horizontal="right"/>
    </xf>
    <xf numFmtId="2" fontId="1" fillId="0" borderId="22" xfId="0" applyNumberFormat="1" applyFont="1" applyFill="1" applyBorder="1" applyAlignment="1">
      <alignment horizontal="right"/>
    </xf>
    <xf numFmtId="0" fontId="1" fillId="0" borderId="10" xfId="0" applyFont="1" applyBorder="1" applyAlignment="1">
      <alignment horizontal="right"/>
    </xf>
    <xf numFmtId="2" fontId="1" fillId="0" borderId="17" xfId="0" applyNumberFormat="1" applyFont="1" applyBorder="1" applyAlignment="1">
      <alignment horizontal="right"/>
    </xf>
    <xf numFmtId="0" fontId="1" fillId="0" borderId="2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2" fontId="1" fillId="0" borderId="19" xfId="0" applyNumberFormat="1" applyFont="1" applyBorder="1" applyAlignment="1">
      <alignment horizontal="right"/>
    </xf>
    <xf numFmtId="0" fontId="1" fillId="0" borderId="18" xfId="0" applyFont="1" applyBorder="1" applyAlignment="1">
      <alignment horizontal="right"/>
    </xf>
    <xf numFmtId="0" fontId="1" fillId="22" borderId="0" xfId="32" applyBorder="1" applyAlignment="1">
      <alignment horizontal="right"/>
    </xf>
    <xf numFmtId="0" fontId="1" fillId="26" borderId="0" xfId="36" applyBorder="1" applyAlignment="1">
      <alignment horizontal="right"/>
    </xf>
    <xf numFmtId="2" fontId="1" fillId="26" borderId="19" xfId="36" applyNumberFormat="1" applyBorder="1" applyAlignment="1">
      <alignment horizontal="right"/>
    </xf>
    <xf numFmtId="0" fontId="1" fillId="26" borderId="18" xfId="36" applyBorder="1" applyAlignment="1">
      <alignment horizontal="right"/>
    </xf>
    <xf numFmtId="0" fontId="1" fillId="18" borderId="11" xfId="28" applyBorder="1" applyAlignment="1">
      <alignment horizontal="right"/>
    </xf>
    <xf numFmtId="0" fontId="1" fillId="0" borderId="11" xfId="0" applyFont="1" applyBorder="1" applyAlignment="1">
      <alignment horizontal="right"/>
    </xf>
    <xf numFmtId="2" fontId="1" fillId="0" borderId="22" xfId="0" applyNumberFormat="1" applyFont="1" applyBorder="1" applyAlignment="1">
      <alignment horizontal="right"/>
    </xf>
    <xf numFmtId="0" fontId="1" fillId="0" borderId="21" xfId="0" applyFont="1" applyBorder="1" applyAlignment="1">
      <alignment horizontal="right"/>
    </xf>
    <xf numFmtId="0" fontId="1" fillId="10" borderId="23" xfId="20" applyBorder="1" applyAlignment="1">
      <alignment horizontal="right"/>
    </xf>
    <xf numFmtId="0" fontId="1" fillId="18" borderId="24" xfId="28" applyBorder="1" applyAlignment="1">
      <alignment horizontal="right"/>
    </xf>
    <xf numFmtId="0" fontId="1" fillId="22" borderId="24" xfId="32" applyBorder="1" applyAlignment="1">
      <alignment horizontal="right"/>
    </xf>
    <xf numFmtId="0" fontId="1" fillId="0" borderId="24" xfId="0" applyFont="1" applyFill="1" applyBorder="1" applyAlignment="1">
      <alignment horizontal="right"/>
    </xf>
    <xf numFmtId="0" fontId="1" fillId="0" borderId="25" xfId="0" applyFont="1" applyFill="1" applyBorder="1" applyAlignment="1">
      <alignment horizontal="right"/>
    </xf>
    <xf numFmtId="1" fontId="0" fillId="0" borderId="0" xfId="0" applyNumberFormat="1"/>
    <xf numFmtId="1" fontId="1" fillId="22" borderId="19" xfId="32" applyNumberFormat="1" applyBorder="1" applyAlignment="1">
      <alignment horizontal="right"/>
    </xf>
    <xf numFmtId="2" fontId="1" fillId="10" borderId="23" xfId="20" applyNumberFormat="1" applyBorder="1" applyAlignment="1">
      <alignment horizontal="right"/>
    </xf>
    <xf numFmtId="1" fontId="1" fillId="10" borderId="17" xfId="20" applyNumberFormat="1" applyBorder="1" applyAlignment="1">
      <alignment horizontal="right"/>
    </xf>
    <xf numFmtId="2" fontId="1" fillId="18" borderId="24" xfId="28" applyNumberFormat="1" applyBorder="1" applyAlignment="1">
      <alignment horizontal="right"/>
    </xf>
    <xf numFmtId="1" fontId="1" fillId="18" borderId="19" xfId="28" applyNumberFormat="1" applyBorder="1" applyAlignment="1">
      <alignment horizontal="right"/>
    </xf>
    <xf numFmtId="2" fontId="1" fillId="22" borderId="24" xfId="32" applyNumberFormat="1" applyBorder="1" applyAlignment="1">
      <alignment horizontal="right"/>
    </xf>
    <xf numFmtId="2" fontId="1" fillId="0" borderId="24" xfId="0" applyNumberFormat="1" applyFont="1" applyFill="1" applyBorder="1" applyAlignment="1">
      <alignment horizontal="right"/>
    </xf>
    <xf numFmtId="1" fontId="1" fillId="0" borderId="19" xfId="0" applyNumberFormat="1" applyFont="1" applyFill="1" applyBorder="1" applyAlignment="1">
      <alignment horizontal="right"/>
    </xf>
    <xf numFmtId="2" fontId="1" fillId="0" borderId="25" xfId="0" applyNumberFormat="1" applyFont="1" applyFill="1" applyBorder="1" applyAlignment="1">
      <alignment horizontal="right"/>
    </xf>
    <xf numFmtId="1" fontId="1" fillId="0" borderId="22" xfId="0" applyNumberFormat="1" applyFont="1" applyFill="1" applyBorder="1" applyAlignment="1">
      <alignment horizontal="right"/>
    </xf>
    <xf numFmtId="165" fontId="0" fillId="0" borderId="25" xfId="0" applyNumberFormat="1" applyBorder="1" applyAlignment="1">
      <alignment horizontal="right"/>
    </xf>
    <xf numFmtId="164" fontId="0" fillId="0" borderId="19" xfId="0" applyNumberFormat="1" applyBorder="1" applyAlignment="1">
      <alignment horizontal="right"/>
    </xf>
    <xf numFmtId="164" fontId="0" fillId="0" borderId="22" xfId="0" applyNumberFormat="1" applyBorder="1" applyAlignment="1">
      <alignment horizontal="right"/>
    </xf>
    <xf numFmtId="0" fontId="1" fillId="10" borderId="24" xfId="20" applyBorder="1" applyAlignment="1">
      <alignment horizontal="right"/>
    </xf>
    <xf numFmtId="0" fontId="1" fillId="0" borderId="23" xfId="0" applyFont="1" applyFill="1" applyBorder="1" applyAlignment="1">
      <alignment horizontal="right"/>
    </xf>
    <xf numFmtId="0" fontId="1" fillId="18" borderId="25" xfId="28" applyBorder="1" applyAlignment="1">
      <alignment horizontal="right"/>
    </xf>
    <xf numFmtId="0" fontId="25" fillId="0" borderId="2" xfId="4" applyFont="1" applyAlignment="1">
      <alignment wrapText="1"/>
    </xf>
    <xf numFmtId="0" fontId="22" fillId="0" borderId="0" xfId="45" applyAlignment="1">
      <alignment horizontal="left" indent="1"/>
    </xf>
    <xf numFmtId="0" fontId="22" fillId="0" borderId="0" xfId="45"/>
    <xf numFmtId="0" fontId="22" fillId="0" borderId="0" xfId="45" quotePrefix="1"/>
    <xf numFmtId="2" fontId="0" fillId="0" borderId="19" xfId="0" applyNumberFormat="1" applyFont="1" applyFill="1" applyBorder="1" applyAlignment="1">
      <alignment horizontal="right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1" fillId="0" borderId="23" xfId="12" applyFill="1" applyBorder="1" applyAlignment="1">
      <alignment horizontal="left" vertical="center" wrapText="1"/>
    </xf>
    <xf numFmtId="0" fontId="11" fillId="0" borderId="29" xfId="12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11" fillId="0" borderId="13" xfId="12" applyFont="1" applyFill="1" applyBorder="1" applyAlignment="1">
      <alignment horizontal="center"/>
    </xf>
    <xf numFmtId="0" fontId="11" fillId="0" borderId="28" xfId="12" applyFont="1" applyFill="1" applyBorder="1" applyAlignment="1">
      <alignment horizontal="center"/>
    </xf>
    <xf numFmtId="0" fontId="11" fillId="0" borderId="12" xfId="12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1" fillId="0" borderId="32" xfId="12" applyFill="1" applyBorder="1" applyAlignment="1">
      <alignment horizontal="center" vertical="center" wrapText="1"/>
    </xf>
    <xf numFmtId="0" fontId="11" fillId="0" borderId="24" xfId="12" applyFill="1" applyBorder="1" applyAlignment="1">
      <alignment horizontal="center" vertical="center" wrapText="1"/>
    </xf>
    <xf numFmtId="0" fontId="11" fillId="0" borderId="25" xfId="12" applyFill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3" fontId="16" fillId="0" borderId="26" xfId="0" applyNumberFormat="1" applyFont="1" applyFill="1" applyBorder="1" applyAlignment="1">
      <alignment horizontal="center"/>
    </xf>
    <xf numFmtId="3" fontId="16" fillId="0" borderId="14" xfId="0" applyNumberFormat="1" applyFont="1" applyFill="1" applyBorder="1" applyAlignment="1">
      <alignment horizontal="center"/>
    </xf>
    <xf numFmtId="3" fontId="16" fillId="0" borderId="27" xfId="0" applyNumberFormat="1" applyFont="1" applyFill="1" applyBorder="1" applyAlignment="1">
      <alignment horizontal="center"/>
    </xf>
    <xf numFmtId="0" fontId="16" fillId="0" borderId="26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1" fillId="0" borderId="34" xfId="12" applyFill="1" applyBorder="1" applyAlignment="1">
      <alignment horizontal="center" vertical="center" wrapText="1"/>
    </xf>
    <xf numFmtId="0" fontId="11" fillId="0" borderId="19" xfId="12" applyFill="1" applyBorder="1" applyAlignment="1">
      <alignment horizontal="center" vertical="center" wrapText="1"/>
    </xf>
    <xf numFmtId="0" fontId="11" fillId="0" borderId="35" xfId="12" applyFill="1" applyBorder="1" applyAlignment="1">
      <alignment horizontal="center" vertical="center" wrapText="1"/>
    </xf>
    <xf numFmtId="0" fontId="11" fillId="0" borderId="23" xfId="12" applyFont="1" applyFill="1" applyBorder="1" applyAlignment="1">
      <alignment horizontal="left" vertical="center" wrapText="1"/>
    </xf>
    <xf numFmtId="0" fontId="11" fillId="0" borderId="25" xfId="12" applyFont="1" applyFill="1" applyBorder="1" applyAlignment="1">
      <alignment horizontal="left" vertical="center" wrapText="1"/>
    </xf>
    <xf numFmtId="0" fontId="11" fillId="0" borderId="23" xfId="12" applyFill="1" applyBorder="1" applyAlignment="1">
      <alignment horizontal="center" vertical="center" wrapText="1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1 2" xfId="47" xr:uid="{00000000-0005-0000-0000-00001E000000}"/>
    <cellStyle name="Heading 2" xfId="4" builtinId="17" customBuiltin="1"/>
    <cellStyle name="Heading 3" xfId="5" builtinId="18" customBuiltin="1"/>
    <cellStyle name="Heading 4" xfId="6" builtinId="19" customBuiltin="1"/>
    <cellStyle name="Hyperlink" xfId="45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0000000-0005-0000-0000-000027000000}"/>
    <cellStyle name="Normal 3" xfId="44" xr:uid="{00000000-0005-0000-0000-000028000000}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itle 2" xfId="46" xr:uid="{00000000-0005-0000-0000-00002D000000}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99FF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5829301</xdr:colOff>
      <xdr:row>2</xdr:row>
      <xdr:rowOff>30031</xdr:rowOff>
    </xdr:from>
    <xdr:to>
      <xdr:col>1</xdr:col>
      <xdr:colOff>85725</xdr:colOff>
      <xdr:row>35</xdr:row>
      <xdr:rowOff>160096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A41768-29F0-413E-9F07-94C0A353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1" y="515806"/>
          <a:ext cx="4591049" cy="64927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142875</xdr:colOff>
      <xdr:row>21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"/>
          <a:ext cx="501967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24</xdr:row>
      <xdr:rowOff>19050</xdr:rowOff>
    </xdr:from>
    <xdr:to>
      <xdr:col>9</xdr:col>
      <xdr:colOff>208861</xdr:colOff>
      <xdr:row>43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6B01E6-1365-406E-A0EA-3F0DB49F6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4743450"/>
          <a:ext cx="4971361" cy="361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74083</xdr:colOff>
      <xdr:row>17</xdr:row>
      <xdr:rowOff>169334</xdr:rowOff>
    </xdr:from>
    <xdr:to>
      <xdr:col>41</xdr:col>
      <xdr:colOff>565948</xdr:colOff>
      <xdr:row>18</xdr:row>
      <xdr:rowOff>23772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5067683" y="3512609"/>
          <a:ext cx="491865" cy="44938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41</xdr:col>
      <xdr:colOff>596901</xdr:colOff>
      <xdr:row>16</xdr:row>
      <xdr:rowOff>4234</xdr:rowOff>
    </xdr:from>
    <xdr:to>
      <xdr:col>47</xdr:col>
      <xdr:colOff>49744</xdr:colOff>
      <xdr:row>19</xdr:row>
      <xdr:rowOff>185209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5590501" y="3157009"/>
          <a:ext cx="3110443" cy="752475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/>
            <a:t>2</a:t>
          </a:r>
          <a:r>
            <a:rPr lang="en-GB" sz="1800" baseline="0"/>
            <a:t> pseudo id link back to 1 NHS id - exclude 1 record (1 E)</a:t>
          </a:r>
          <a:endParaRPr lang="en-GB" sz="1800"/>
        </a:p>
      </xdr:txBody>
    </xdr:sp>
    <xdr:clientData/>
  </xdr:twoCellAnchor>
  <xdr:twoCellAnchor>
    <xdr:from>
      <xdr:col>3</xdr:col>
      <xdr:colOff>123428</xdr:colOff>
      <xdr:row>1</xdr:row>
      <xdr:rowOff>183355</xdr:rowOff>
    </xdr:from>
    <xdr:to>
      <xdr:col>18</xdr:col>
      <xdr:colOff>248661</xdr:colOff>
      <xdr:row>31</xdr:row>
      <xdr:rowOff>188462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952228" y="440530"/>
          <a:ext cx="9269233" cy="5729632"/>
          <a:chOff x="-2146531" y="277924"/>
          <a:chExt cx="9414510" cy="5761184"/>
        </a:xfrm>
      </xdr:grpSpPr>
      <xdr:sp macro="" textlink="">
        <xdr:nvSpPr>
          <xdr:cNvPr id="5" name="TextBox 1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204724" y="1513945"/>
            <a:ext cx="2229927" cy="900000"/>
          </a:xfrm>
          <a:prstGeom prst="rect">
            <a:avLst/>
          </a:prstGeom>
          <a:solidFill>
            <a:sysClr val="window" lastClr="FFFFFF"/>
          </a:solidFill>
          <a:ln w="381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100" b="1" u="sng"/>
              <a:t>7,269</a:t>
            </a:r>
            <a:r>
              <a:rPr lang="en-GB" sz="1100" b="1" u="none" baseline="0"/>
              <a:t> </a:t>
            </a:r>
            <a:r>
              <a:rPr lang="en-GB" sz="1100" b="1"/>
              <a:t>Patients</a:t>
            </a:r>
          </a:p>
        </xdr:txBody>
      </xdr:sp>
      <xdr:sp macro="" textlink="">
        <xdr:nvSpPr>
          <xdr:cNvPr id="8" name="TextBox 4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-2146531" y="2749964"/>
            <a:ext cx="2160000" cy="900000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rgbClr val="ED7D31"/>
            </a:solidFill>
            <a:prstDash val="solid"/>
            <a:miter lim="800000"/>
          </a:ln>
          <a:effec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100"/>
              <a:t>2 patients with deathdate before diagnosis date (1 Wales and</a:t>
            </a:r>
            <a:r>
              <a:rPr lang="en-GB" sz="1100" baseline="0"/>
              <a:t> 1 Guernsey</a:t>
            </a:r>
            <a:r>
              <a:rPr lang="en-GB" sz="1100"/>
              <a:t>)</a:t>
            </a:r>
          </a:p>
        </xdr:txBody>
      </xdr:sp>
      <xdr:sp macro="" textlink="">
        <xdr:nvSpPr>
          <xdr:cNvPr id="9" name="TextBox 5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>
            <a:off x="203918" y="2740436"/>
            <a:ext cx="2230418" cy="900000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rgbClr val="ED7D31"/>
            </a:solidFill>
            <a:prstDash val="solid"/>
            <a:miter lim="800000"/>
          </a:ln>
          <a:effec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indent="0" algn="ctr"/>
            <a:r>
              <a:rPr lang="en-GB" sz="1100" baseline="0">
                <a:solidFill>
                  <a:sysClr val="windowText" lastClr="000000"/>
                </a:solidFill>
                <a:latin typeface="Calibri" panose="020F0502020204030204"/>
              </a:rPr>
              <a:t>1 patient from Northern Ireland diagnosed post-mortem</a:t>
            </a:r>
          </a:p>
        </xdr:txBody>
      </xdr:sp>
      <xdr:sp macro="" textlink="">
        <xdr:nvSpPr>
          <xdr:cNvPr id="10" name="TextBox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2689809" y="2749966"/>
            <a:ext cx="2160000" cy="900000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rgbClr val="ED7D31"/>
            </a:solidFill>
            <a:prstDash val="solid"/>
            <a:miter lim="800000"/>
          </a:ln>
          <a:effec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100" baseline="0"/>
              <a:t>7 patients from England with no morphology or site code to confirm pleural or peritoneal mesothelioma</a:t>
            </a:r>
          </a:p>
        </xdr:txBody>
      </xdr:sp>
      <xdr:sp macro="" textlink="">
        <xdr:nvSpPr>
          <xdr:cNvPr id="11" name="TextBox 7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>
            <a:off x="194244" y="5139108"/>
            <a:ext cx="2230418" cy="900000"/>
          </a:xfrm>
          <a:prstGeom prst="rect">
            <a:avLst/>
          </a:prstGeom>
          <a:solidFill>
            <a:sysClr val="window" lastClr="FFFFFF"/>
          </a:solidFill>
          <a:ln w="381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100" b="1" u="sng"/>
              <a:t>6,950</a:t>
            </a:r>
            <a:r>
              <a:rPr lang="en-GB" sz="1100" b="1" u="none"/>
              <a:t> unique pleural mesothelioma cases in the analysis</a:t>
            </a:r>
            <a:endParaRPr lang="en-GB" sz="1100" b="1"/>
          </a:p>
        </xdr:txBody>
      </xdr:sp>
      <xdr:sp macro="" textlink="">
        <xdr:nvSpPr>
          <xdr:cNvPr id="12" name="TextBox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2689809" y="3880234"/>
            <a:ext cx="2160000" cy="900000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rgbClr val="ED7D31"/>
            </a:solidFill>
            <a:prstDash val="solid"/>
            <a:miter lim="800000"/>
          </a:ln>
          <a:effec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100"/>
              <a:t>260 peritoneal mesothelioma</a:t>
            </a:r>
            <a:r>
              <a:rPr lang="en-GB" sz="1100" baseline="0"/>
              <a:t> patients excluded</a:t>
            </a:r>
            <a:endParaRPr lang="en-GB" sz="1100"/>
          </a:p>
        </xdr:txBody>
      </xdr:sp>
      <xdr:sp macro="" textlink="">
        <xdr:nvSpPr>
          <xdr:cNvPr id="13" name="TextBox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204725" y="277924"/>
            <a:ext cx="2230418" cy="900000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100"/>
              <a:t>6,854 patients from England</a:t>
            </a:r>
          </a:p>
          <a:p>
            <a:pPr algn="ctr"/>
            <a:r>
              <a:rPr lang="en-GB" sz="1100"/>
              <a:t>264 patients from Wales</a:t>
            </a:r>
          </a:p>
          <a:p>
            <a:pPr algn="ctr"/>
            <a:r>
              <a:rPr lang="en-GB" sz="1100"/>
              <a:t>145 patients from</a:t>
            </a:r>
            <a:r>
              <a:rPr lang="en-GB" sz="1100" baseline="0"/>
              <a:t> Northern Ireland</a:t>
            </a:r>
            <a:endParaRPr lang="en-GB" sz="1100"/>
          </a:p>
          <a:p>
            <a:pPr algn="ctr"/>
            <a:r>
              <a:rPr lang="en-GB" sz="1100"/>
              <a:t>6 from Guernsey</a:t>
            </a:r>
          </a:p>
        </xdr:txBody>
      </xdr:sp>
      <xdr:sp macro="" textlink="">
        <xdr:nvSpPr>
          <xdr:cNvPr id="14" name="TextBox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5107979" y="2749964"/>
            <a:ext cx="2160000" cy="900000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rgbClr val="ED7D31"/>
            </a:solidFill>
            <a:prstDash val="solid"/>
            <a:miter lim="800000"/>
          </a:ln>
          <a:effec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algn="ctr"/>
            <a:r>
              <a:rPr lang="en-GB" sz="1100"/>
              <a:t>49 patients with unknown trust (47 England and 2 Northern</a:t>
            </a:r>
            <a:r>
              <a:rPr lang="en-GB" sz="1100" baseline="0"/>
              <a:t> Ireland)</a:t>
            </a:r>
            <a:endParaRPr lang="en-GB" sz="1100"/>
          </a:p>
        </xdr:txBody>
      </xdr:sp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>
            <a:endCxn id="12" idx="1"/>
          </xdr:cNvCxnSpPr>
        </xdr:nvCxnSpPr>
        <xdr:spPr>
          <a:xfrm flipV="1">
            <a:off x="1317266" y="4330235"/>
            <a:ext cx="1372543" cy="5056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Straight Arrow Connector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CxnSpPr>
            <a:stCxn id="5" idx="2"/>
            <a:endCxn id="9" idx="0"/>
          </xdr:cNvCxnSpPr>
        </xdr:nvCxnSpPr>
        <xdr:spPr>
          <a:xfrm flipH="1">
            <a:off x="1319127" y="2413945"/>
            <a:ext cx="561" cy="326492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Straight Arrow Connector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CxnSpPr>
            <a:stCxn id="9" idx="3"/>
            <a:endCxn id="10" idx="1"/>
          </xdr:cNvCxnSpPr>
        </xdr:nvCxnSpPr>
        <xdr:spPr>
          <a:xfrm>
            <a:off x="2434336" y="3190437"/>
            <a:ext cx="255473" cy="953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Straight Arrow Connector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CxnSpPr>
            <a:stCxn id="9" idx="2"/>
            <a:endCxn id="11" idx="0"/>
          </xdr:cNvCxnSpPr>
        </xdr:nvCxnSpPr>
        <xdr:spPr>
          <a:xfrm flipH="1">
            <a:off x="1309453" y="3640437"/>
            <a:ext cx="9674" cy="1498671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CxnSpPr>
            <a:stCxn id="10" idx="3"/>
            <a:endCxn id="14" idx="1"/>
          </xdr:cNvCxnSpPr>
        </xdr:nvCxnSpPr>
        <xdr:spPr>
          <a:xfrm flipV="1">
            <a:off x="4849809" y="3199964"/>
            <a:ext cx="258170" cy="2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CxnSpPr>
            <a:stCxn id="8" idx="3"/>
            <a:endCxn id="9" idx="1"/>
          </xdr:cNvCxnSpPr>
        </xdr:nvCxnSpPr>
        <xdr:spPr>
          <a:xfrm flipV="1">
            <a:off x="13469" y="3190437"/>
            <a:ext cx="190449" cy="9528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Straight Arrow Connector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CxnSpPr>
            <a:stCxn id="13" idx="2"/>
            <a:endCxn id="5" idx="0"/>
          </xdr:cNvCxnSpPr>
        </xdr:nvCxnSpPr>
        <xdr:spPr>
          <a:xfrm flipH="1">
            <a:off x="1319688" y="1177924"/>
            <a:ext cx="246" cy="336021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44</xdr:row>
      <xdr:rowOff>0</xdr:rowOff>
    </xdr:from>
    <xdr:to>
      <xdr:col>13</xdr:col>
      <xdr:colOff>247650</xdr:colOff>
      <xdr:row>63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9139238"/>
          <a:ext cx="5362575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85726</xdr:colOff>
      <xdr:row>14</xdr:row>
      <xdr:rowOff>4763</xdr:rowOff>
    </xdr:from>
    <xdr:to>
      <xdr:col>13</xdr:col>
      <xdr:colOff>228601</xdr:colOff>
      <xdr:row>33</xdr:row>
      <xdr:rowOff>42863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490913"/>
          <a:ext cx="5362575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13</xdr:row>
      <xdr:rowOff>533400</xdr:rowOff>
    </xdr:from>
    <xdr:to>
      <xdr:col>12</xdr:col>
      <xdr:colOff>33337</xdr:colOff>
      <xdr:row>33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2238" y="3476625"/>
          <a:ext cx="5338762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11</xdr:col>
      <xdr:colOff>495300</xdr:colOff>
      <xdr:row>63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9563100"/>
          <a:ext cx="501967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11</xdr:col>
      <xdr:colOff>495300</xdr:colOff>
      <xdr:row>33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609975"/>
          <a:ext cx="501967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90487</xdr:colOff>
      <xdr:row>44</xdr:row>
      <xdr:rowOff>4763</xdr:rowOff>
    </xdr:from>
    <xdr:to>
      <xdr:col>11</xdr:col>
      <xdr:colOff>585787</xdr:colOff>
      <xdr:row>63</xdr:row>
      <xdr:rowOff>42863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9144001"/>
          <a:ext cx="5338762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14</xdr:row>
      <xdr:rowOff>9525</xdr:rowOff>
    </xdr:from>
    <xdr:to>
      <xdr:col>11</xdr:col>
      <xdr:colOff>619125</xdr:colOff>
      <xdr:row>33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5563" y="3495675"/>
          <a:ext cx="5338762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157162</xdr:colOff>
      <xdr:row>44</xdr:row>
      <xdr:rowOff>0</xdr:rowOff>
    </xdr:from>
    <xdr:to>
      <xdr:col>11</xdr:col>
      <xdr:colOff>652462</xdr:colOff>
      <xdr:row>63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9139238"/>
          <a:ext cx="5338762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138113</xdr:colOff>
      <xdr:row>14</xdr:row>
      <xdr:rowOff>0</xdr:rowOff>
    </xdr:from>
    <xdr:to>
      <xdr:col>11</xdr:col>
      <xdr:colOff>604838</xdr:colOff>
      <xdr:row>33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1" y="3486150"/>
          <a:ext cx="5338762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44</xdr:row>
      <xdr:rowOff>0</xdr:rowOff>
    </xdr:from>
    <xdr:to>
      <xdr:col>12</xdr:col>
      <xdr:colOff>23812</xdr:colOff>
      <xdr:row>63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2713" y="9139238"/>
          <a:ext cx="5338762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14</xdr:row>
      <xdr:rowOff>0</xdr:rowOff>
    </xdr:from>
    <xdr:to>
      <xdr:col>12</xdr:col>
      <xdr:colOff>238125</xdr:colOff>
      <xdr:row>33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688" y="3486150"/>
          <a:ext cx="5362575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119063</xdr:colOff>
      <xdr:row>44</xdr:row>
      <xdr:rowOff>0</xdr:rowOff>
    </xdr:from>
    <xdr:to>
      <xdr:col>12</xdr:col>
      <xdr:colOff>261938</xdr:colOff>
      <xdr:row>63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1" y="9139238"/>
          <a:ext cx="5362575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14</xdr:row>
      <xdr:rowOff>1</xdr:rowOff>
    </xdr:from>
    <xdr:to>
      <xdr:col>12</xdr:col>
      <xdr:colOff>152400</xdr:colOff>
      <xdr:row>33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6963" y="3486151"/>
          <a:ext cx="5362575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9524</xdr:colOff>
      <xdr:row>44</xdr:row>
      <xdr:rowOff>4763</xdr:rowOff>
    </xdr:from>
    <xdr:to>
      <xdr:col>12</xdr:col>
      <xdr:colOff>152399</xdr:colOff>
      <xdr:row>63</xdr:row>
      <xdr:rowOff>42863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6962" y="9144001"/>
          <a:ext cx="5362575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A35"/>
  <sheetViews>
    <sheetView showGridLines="0" tabSelected="1" zoomScaleNormal="100" workbookViewId="0">
      <selection activeCell="E13" sqref="E13"/>
    </sheetView>
  </sheetViews>
  <sheetFormatPr defaultColWidth="8.85546875" defaultRowHeight="15" x14ac:dyDescent="0.25"/>
  <cols>
    <col min="1" max="1" width="155" customWidth="1"/>
  </cols>
  <sheetData>
    <row r="1" spans="1:1" ht="19.5" thickBot="1" x14ac:dyDescent="0.35">
      <c r="A1" s="37" t="s">
        <v>403</v>
      </c>
    </row>
    <row r="2" spans="1:1" ht="18.75" thickTop="1" thickBot="1" x14ac:dyDescent="0.35">
      <c r="A2" s="13"/>
    </row>
    <row r="3" spans="1:1" ht="15.75" thickTop="1" x14ac:dyDescent="0.25">
      <c r="A3" s="38"/>
    </row>
    <row r="4" spans="1:1" x14ac:dyDescent="0.25">
      <c r="A4" s="39"/>
    </row>
    <row r="5" spans="1:1" x14ac:dyDescent="0.25">
      <c r="A5" s="39"/>
    </row>
    <row r="6" spans="1:1" x14ac:dyDescent="0.25">
      <c r="A6" s="42"/>
    </row>
    <row r="7" spans="1:1" x14ac:dyDescent="0.25">
      <c r="A7" s="39"/>
    </row>
    <row r="8" spans="1:1" x14ac:dyDescent="0.25">
      <c r="A8" s="31"/>
    </row>
    <row r="9" spans="1:1" x14ac:dyDescent="0.25">
      <c r="A9" s="38"/>
    </row>
    <row r="10" spans="1:1" x14ac:dyDescent="0.25">
      <c r="A10" s="40"/>
    </row>
    <row r="11" spans="1:1" x14ac:dyDescent="0.25">
      <c r="A11" s="40"/>
    </row>
    <row r="12" spans="1:1" x14ac:dyDescent="0.25">
      <c r="A12" s="41"/>
    </row>
    <row r="13" spans="1:1" x14ac:dyDescent="0.25">
      <c r="A13" s="40"/>
    </row>
    <row r="15" spans="1:1" ht="19.5" thickBot="1" x14ac:dyDescent="0.35">
      <c r="A15" s="306" t="s">
        <v>384</v>
      </c>
    </row>
    <row r="16" spans="1:1" ht="15.75" thickTop="1" x14ac:dyDescent="0.25">
      <c r="A16" s="308" t="s">
        <v>401</v>
      </c>
    </row>
    <row r="17" spans="1:1" x14ac:dyDescent="0.25">
      <c r="A17" s="307" t="s">
        <v>385</v>
      </c>
    </row>
    <row r="18" spans="1:1" x14ac:dyDescent="0.25">
      <c r="A18" s="307" t="s">
        <v>17</v>
      </c>
    </row>
    <row r="19" spans="1:1" x14ac:dyDescent="0.25">
      <c r="A19" s="307" t="s">
        <v>386</v>
      </c>
    </row>
    <row r="20" spans="1:1" x14ac:dyDescent="0.25">
      <c r="A20" s="307" t="s">
        <v>214</v>
      </c>
    </row>
    <row r="21" spans="1:1" x14ac:dyDescent="0.25">
      <c r="A21" s="307" t="s">
        <v>387</v>
      </c>
    </row>
    <row r="22" spans="1:1" x14ac:dyDescent="0.25">
      <c r="A22" s="307" t="s">
        <v>388</v>
      </c>
    </row>
    <row r="23" spans="1:1" x14ac:dyDescent="0.25">
      <c r="A23" s="307" t="s">
        <v>389</v>
      </c>
    </row>
    <row r="24" spans="1:1" x14ac:dyDescent="0.25">
      <c r="A24" s="307" t="s">
        <v>390</v>
      </c>
    </row>
    <row r="25" spans="1:1" x14ac:dyDescent="0.25">
      <c r="A25" s="307" t="s">
        <v>391</v>
      </c>
    </row>
    <row r="26" spans="1:1" x14ac:dyDescent="0.25">
      <c r="A26" s="307" t="s">
        <v>392</v>
      </c>
    </row>
    <row r="27" spans="1:1" x14ac:dyDescent="0.25">
      <c r="A27" s="307" t="s">
        <v>393</v>
      </c>
    </row>
    <row r="28" spans="1:1" x14ac:dyDescent="0.25">
      <c r="A28" s="307" t="s">
        <v>394</v>
      </c>
    </row>
    <row r="29" spans="1:1" x14ac:dyDescent="0.25">
      <c r="A29" s="307" t="s">
        <v>395</v>
      </c>
    </row>
    <row r="30" spans="1:1" x14ac:dyDescent="0.25">
      <c r="A30" s="307" t="s">
        <v>396</v>
      </c>
    </row>
    <row r="31" spans="1:1" x14ac:dyDescent="0.25">
      <c r="A31" s="307" t="s">
        <v>397</v>
      </c>
    </row>
    <row r="32" spans="1:1" s="36" customFormat="1" x14ac:dyDescent="0.25">
      <c r="A32" s="307" t="s">
        <v>399</v>
      </c>
    </row>
    <row r="33" spans="1:1" x14ac:dyDescent="0.25">
      <c r="A33" s="307" t="s">
        <v>398</v>
      </c>
    </row>
    <row r="34" spans="1:1" x14ac:dyDescent="0.25">
      <c r="A34" s="307" t="s">
        <v>400</v>
      </c>
    </row>
    <row r="35" spans="1:1" x14ac:dyDescent="0.25">
      <c r="A35" s="309" t="s">
        <v>402</v>
      </c>
    </row>
  </sheetData>
  <sheetProtection algorithmName="SHA-512" hashValue="Y7mQ2l1oh/8c3WOJ+BJU3Em0rn7ko64YLjHTvafghwK7vjaz+b8i1+2kasDHONsZcN0F8JWroyUMiaQE/4InIQ==" saltValue="WTc+3grIea6aI7T8y9j2ww==" spinCount="100000" sheet="1" objects="1" scenarios="1"/>
  <hyperlinks>
    <hyperlink ref="A17" location="'Meso by age and sex'!A1" display="Meso by age and sex" xr:uid="{00000000-0004-0000-0000-000002000000}"/>
    <hyperlink ref="A18" location="'Meso by age and sex'!A1" display="Demographic distribution" xr:uid="{00000000-0004-0000-0000-000003000000}"/>
    <hyperlink ref="A19" location="DistributionPS!A1" display="Distribution of PS" xr:uid="{00000000-0004-0000-0000-000004000000}"/>
    <hyperlink ref="A20" location="DistributionStage!A1" display="Distribution of stage" xr:uid="{00000000-0004-0000-0000-000005000000}"/>
    <hyperlink ref="A21" location="'Key Data Completeness'!A1" display="Key data completeness" xr:uid="{00000000-0004-0000-0000-000006000000}"/>
    <hyperlink ref="A22" location="'MDT Discussion'!A1" display="MDT discussion" xr:uid="{00000000-0004-0000-0000-000007000000}"/>
    <hyperlink ref="A23" location="'LCNS Assessment'!A1" display="LCNS assessment" xr:uid="{00000000-0004-0000-0000-000008000000}"/>
    <hyperlink ref="A24" location="'Pathological Confirmation'!A1" display="Pathological confirmation" xr:uid="{00000000-0004-0000-0000-000009000000}"/>
    <hyperlink ref="A25" location="'Morphology M90503'!A1" display="Morphology M90503" xr:uid="{00000000-0004-0000-0000-00000A000000}"/>
    <hyperlink ref="A26" location="ActiveRx!A1" display="Patients receiving active treatment" xr:uid="{00000000-0004-0000-0000-00000B000000}"/>
    <hyperlink ref="A27" location="Surgery!A1" display="Surgery" xr:uid="{00000000-0004-0000-0000-00000C000000}"/>
    <hyperlink ref="A28" location="'Chemotherapy in meso'!A1" display="Chemotherapy in mesothelioma" xr:uid="{00000000-0004-0000-0000-00000D000000}"/>
    <hyperlink ref="A29" location="'Chemotherapy PS0&amp;1'!A1" display="Chemotherapy in mesothelioma, PS 0&amp;1" xr:uid="{00000000-0004-0000-0000-00000E000000}"/>
    <hyperlink ref="A30" location="'Number of Chemo types'!A1" display="Number of chemotherapy types" xr:uid="{00000000-0004-0000-0000-00000F000000}"/>
    <hyperlink ref="A31" location="Radiotherapy!A1" display="Radiotherapy" xr:uid="{00000000-0004-0000-0000-000010000000}"/>
    <hyperlink ref="A33" location="Survival_1yr!A1" display="Survival 1yr" xr:uid="{00000000-0004-0000-0000-000011000000}"/>
    <hyperlink ref="A32" location="Survival_3month!A1" display="Survival 3 months" xr:uid="{00000000-0004-0000-0000-000012000000}"/>
    <hyperlink ref="A34" location="Survival_3_years!A1" display="Survival 3 years" xr:uid="{00000000-0004-0000-0000-000013000000}"/>
    <hyperlink ref="A16" location="'Cohort criteria'!A1" display="Cohort criteria" xr:uid="{00000000-0004-0000-0000-000014000000}"/>
    <hyperlink ref="A35" location="'Kaplan Meier Curves'!A1" display="Kaplan Meier curves" xr:uid="{00000000-0004-0000-0000-000015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</sheetPr>
  <dimension ref="A1:K205"/>
  <sheetViews>
    <sheetView workbookViewId="0">
      <selection activeCell="A6" sqref="A6"/>
    </sheetView>
  </sheetViews>
  <sheetFormatPr defaultColWidth="9.140625" defaultRowHeight="15" x14ac:dyDescent="0.25"/>
  <cols>
    <col min="1" max="1" width="24.28515625" style="14" customWidth="1"/>
    <col min="2" max="2" width="13" style="14" customWidth="1"/>
    <col min="3" max="4" width="16.85546875" style="14" customWidth="1"/>
    <col min="5" max="5" width="13" style="14" customWidth="1"/>
    <col min="6" max="16384" width="9.140625" style="14"/>
  </cols>
  <sheetData>
    <row r="1" spans="1:11" s="21" customFormat="1" ht="20.25" thickBot="1" x14ac:dyDescent="0.35">
      <c r="A1" s="49" t="s">
        <v>308</v>
      </c>
      <c r="B1" s="49"/>
      <c r="C1" s="49"/>
      <c r="D1" s="49"/>
      <c r="E1" s="50"/>
      <c r="F1" s="50"/>
      <c r="G1" s="50"/>
      <c r="H1" s="50"/>
      <c r="I1" s="50"/>
      <c r="J1" s="50"/>
      <c r="K1" s="50"/>
    </row>
    <row r="2" spans="1:11" ht="34.5" customHeight="1" thickTop="1" x14ac:dyDescent="0.25">
      <c r="A2" s="342" t="s">
        <v>405</v>
      </c>
      <c r="B2" s="139" t="s">
        <v>414</v>
      </c>
      <c r="C2" s="142" t="s">
        <v>428</v>
      </c>
      <c r="D2" s="7"/>
    </row>
    <row r="3" spans="1:11" x14ac:dyDescent="0.25">
      <c r="A3" s="324"/>
      <c r="B3" s="147">
        <v>6950</v>
      </c>
      <c r="C3" s="148">
        <v>6098</v>
      </c>
      <c r="D3" s="7"/>
    </row>
    <row r="4" spans="1:11" x14ac:dyDescent="0.25">
      <c r="A4" s="325"/>
      <c r="B4" s="1">
        <v>1</v>
      </c>
      <c r="C4" s="155">
        <f>(C3/B3)</f>
        <v>0.87741007194244602</v>
      </c>
      <c r="D4" s="7"/>
    </row>
    <row r="5" spans="1:11" customFormat="1" x14ac:dyDescent="0.25"/>
    <row r="6" spans="1:11" ht="18" thickBot="1" x14ac:dyDescent="0.35">
      <c r="A6" s="71" t="s">
        <v>37</v>
      </c>
      <c r="B6" s="71"/>
      <c r="C6" s="146"/>
      <c r="D6" s="71"/>
      <c r="E6" s="71"/>
      <c r="F6" s="71"/>
      <c r="G6" s="71"/>
      <c r="H6" s="71"/>
      <c r="I6" s="71"/>
      <c r="J6" s="71"/>
      <c r="K6" s="71"/>
    </row>
    <row r="7" spans="1:11" s="32" customFormat="1" ht="30.75" thickTop="1" x14ac:dyDescent="0.25">
      <c r="A7" s="139" t="s">
        <v>415</v>
      </c>
      <c r="B7" s="139" t="s">
        <v>414</v>
      </c>
      <c r="C7" s="140" t="s">
        <v>429</v>
      </c>
      <c r="D7" s="140" t="s">
        <v>430</v>
      </c>
    </row>
    <row r="8" spans="1:11" x14ac:dyDescent="0.25">
      <c r="A8" s="102" t="s">
        <v>205</v>
      </c>
      <c r="B8" s="132">
        <v>6551</v>
      </c>
      <c r="C8" s="132">
        <v>5748</v>
      </c>
      <c r="D8" s="104">
        <v>87.742329999999995</v>
      </c>
    </row>
    <row r="9" spans="1:11" x14ac:dyDescent="0.25">
      <c r="A9" s="203" t="s">
        <v>208</v>
      </c>
      <c r="B9" s="196">
        <v>5</v>
      </c>
      <c r="C9" s="196">
        <v>5</v>
      </c>
      <c r="D9" s="197">
        <v>100</v>
      </c>
    </row>
    <row r="10" spans="1:11" s="36" customFormat="1" x14ac:dyDescent="0.25">
      <c r="A10" s="185" t="s">
        <v>207</v>
      </c>
      <c r="B10" s="195">
        <v>131</v>
      </c>
      <c r="C10" s="195">
        <v>101</v>
      </c>
      <c r="D10" s="175">
        <v>77.099239999999995</v>
      </c>
    </row>
    <row r="11" spans="1:11" customFormat="1" x14ac:dyDescent="0.25">
      <c r="A11" s="186" t="s">
        <v>206</v>
      </c>
      <c r="B11" s="205">
        <v>263</v>
      </c>
      <c r="C11" s="205">
        <v>244</v>
      </c>
      <c r="D11" s="188">
        <v>92.775670000000005</v>
      </c>
    </row>
    <row r="12" spans="1:11" customFormat="1" x14ac:dyDescent="0.25"/>
    <row r="13" spans="1:11" ht="18" thickBot="1" x14ac:dyDescent="0.35">
      <c r="A13" s="71" t="s">
        <v>225</v>
      </c>
      <c r="B13" s="71"/>
      <c r="C13" s="146"/>
      <c r="D13" s="71"/>
      <c r="E13" s="71"/>
      <c r="F13" s="71"/>
      <c r="G13" s="71"/>
      <c r="H13" s="71"/>
      <c r="I13" s="71"/>
      <c r="J13" s="71"/>
      <c r="K13" s="71"/>
    </row>
    <row r="14" spans="1:11" ht="42.75" customHeight="1" thickTop="1" x14ac:dyDescent="0.25">
      <c r="A14" s="139" t="s">
        <v>416</v>
      </c>
      <c r="B14" s="139" t="s">
        <v>414</v>
      </c>
      <c r="C14" s="140" t="s">
        <v>429</v>
      </c>
      <c r="D14" s="140" t="s">
        <v>430</v>
      </c>
      <c r="E14" s="8"/>
    </row>
    <row r="15" spans="1:11" x14ac:dyDescent="0.25">
      <c r="A15" s="137" t="s">
        <v>255</v>
      </c>
      <c r="B15" s="137">
        <v>321</v>
      </c>
      <c r="C15" s="137">
        <v>274</v>
      </c>
      <c r="D15" s="116">
        <v>85.358249999999998</v>
      </c>
    </row>
    <row r="16" spans="1:11" s="36" customFormat="1" x14ac:dyDescent="0.25">
      <c r="A16" s="132" t="s">
        <v>256</v>
      </c>
      <c r="B16" s="132">
        <v>470</v>
      </c>
      <c r="C16" s="132">
        <v>411</v>
      </c>
      <c r="D16" s="104">
        <v>87.446809999999999</v>
      </c>
    </row>
    <row r="17" spans="1:5" s="36" customFormat="1" x14ac:dyDescent="0.25">
      <c r="A17" s="132" t="s">
        <v>257</v>
      </c>
      <c r="B17" s="132">
        <v>876</v>
      </c>
      <c r="C17" s="132">
        <v>818</v>
      </c>
      <c r="D17" s="104">
        <v>93.379000000000005</v>
      </c>
    </row>
    <row r="18" spans="1:5" s="36" customFormat="1" x14ac:dyDescent="0.25">
      <c r="A18" s="132" t="s">
        <v>258</v>
      </c>
      <c r="B18" s="132">
        <v>354</v>
      </c>
      <c r="C18" s="132">
        <v>309</v>
      </c>
      <c r="D18" s="104">
        <v>87.288139999999999</v>
      </c>
    </row>
    <row r="19" spans="1:5" s="36" customFormat="1" x14ac:dyDescent="0.25">
      <c r="A19" s="132" t="s">
        <v>259</v>
      </c>
      <c r="B19" s="132">
        <v>204</v>
      </c>
      <c r="C19" s="132">
        <v>158</v>
      </c>
      <c r="D19" s="104">
        <v>77.450980000000001</v>
      </c>
    </row>
    <row r="20" spans="1:5" s="36" customFormat="1" x14ac:dyDescent="0.25">
      <c r="A20" s="132" t="s">
        <v>260</v>
      </c>
      <c r="B20" s="132">
        <v>304</v>
      </c>
      <c r="C20" s="132">
        <v>265</v>
      </c>
      <c r="D20" s="104">
        <v>87.171049999999994</v>
      </c>
    </row>
    <row r="21" spans="1:5" s="36" customFormat="1" x14ac:dyDescent="0.25">
      <c r="A21" s="132" t="s">
        <v>261</v>
      </c>
      <c r="B21" s="132">
        <v>189</v>
      </c>
      <c r="C21" s="132">
        <v>170</v>
      </c>
      <c r="D21" s="104">
        <v>89.947090000000003</v>
      </c>
    </row>
    <row r="22" spans="1:5" s="36" customFormat="1" x14ac:dyDescent="0.25">
      <c r="A22" s="132" t="s">
        <v>262</v>
      </c>
      <c r="B22" s="132">
        <v>255</v>
      </c>
      <c r="C22" s="132">
        <v>241</v>
      </c>
      <c r="D22" s="104">
        <v>94.509799999999998</v>
      </c>
    </row>
    <row r="23" spans="1:5" s="36" customFormat="1" x14ac:dyDescent="0.25">
      <c r="A23" s="132" t="s">
        <v>263</v>
      </c>
      <c r="B23" s="132">
        <v>465</v>
      </c>
      <c r="C23" s="132">
        <v>390</v>
      </c>
      <c r="D23" s="104">
        <v>83.870959999999997</v>
      </c>
    </row>
    <row r="24" spans="1:5" s="36" customFormat="1" x14ac:dyDescent="0.25">
      <c r="A24" s="132" t="s">
        <v>444</v>
      </c>
      <c r="B24" s="132">
        <v>261</v>
      </c>
      <c r="C24" s="132">
        <v>244</v>
      </c>
      <c r="D24" s="104">
        <v>93.486590000000007</v>
      </c>
    </row>
    <row r="25" spans="1:5" s="36" customFormat="1" x14ac:dyDescent="0.25">
      <c r="A25" s="132" t="s">
        <v>264</v>
      </c>
      <c r="B25" s="132">
        <v>276</v>
      </c>
      <c r="C25" s="132">
        <v>225</v>
      </c>
      <c r="D25" s="104">
        <v>81.521739999999994</v>
      </c>
    </row>
    <row r="26" spans="1:5" s="36" customFormat="1" x14ac:dyDescent="0.25">
      <c r="A26" s="132" t="s">
        <v>265</v>
      </c>
      <c r="B26" s="132">
        <v>358</v>
      </c>
      <c r="C26" s="132">
        <v>315</v>
      </c>
      <c r="D26" s="104">
        <v>87.988829999999993</v>
      </c>
    </row>
    <row r="27" spans="1:5" s="36" customFormat="1" x14ac:dyDescent="0.25">
      <c r="A27" s="132" t="s">
        <v>266</v>
      </c>
      <c r="B27" s="132">
        <v>149</v>
      </c>
      <c r="C27" s="132">
        <v>136</v>
      </c>
      <c r="D27" s="104">
        <v>91.275170000000003</v>
      </c>
    </row>
    <row r="28" spans="1:5" x14ac:dyDescent="0.25">
      <c r="A28" s="132" t="s">
        <v>267</v>
      </c>
      <c r="B28" s="132">
        <v>227</v>
      </c>
      <c r="C28" s="132">
        <v>206</v>
      </c>
      <c r="D28" s="104">
        <v>90.748900000000006</v>
      </c>
      <c r="E28" s="36"/>
    </row>
    <row r="29" spans="1:5" x14ac:dyDescent="0.25">
      <c r="A29" s="132" t="s">
        <v>268</v>
      </c>
      <c r="B29" s="132">
        <v>378</v>
      </c>
      <c r="C29" s="132">
        <v>323</v>
      </c>
      <c r="D29" s="104">
        <v>85.449740000000006</v>
      </c>
      <c r="E29" s="36"/>
    </row>
    <row r="30" spans="1:5" x14ac:dyDescent="0.25">
      <c r="A30" s="132" t="s">
        <v>269</v>
      </c>
      <c r="B30" s="132">
        <v>212</v>
      </c>
      <c r="C30" s="132">
        <v>192</v>
      </c>
      <c r="D30" s="104">
        <v>90.566040000000001</v>
      </c>
      <c r="E30" s="36"/>
    </row>
    <row r="31" spans="1:5" x14ac:dyDescent="0.25">
      <c r="A31" s="132" t="s">
        <v>270</v>
      </c>
      <c r="B31" s="132">
        <v>463</v>
      </c>
      <c r="C31" s="132">
        <v>384</v>
      </c>
      <c r="D31" s="104">
        <v>82.937359999999998</v>
      </c>
      <c r="E31" s="36"/>
    </row>
    <row r="32" spans="1:5" x14ac:dyDescent="0.25">
      <c r="A32" s="132" t="s">
        <v>271</v>
      </c>
      <c r="B32" s="132">
        <v>467</v>
      </c>
      <c r="C32" s="132">
        <v>410</v>
      </c>
      <c r="D32" s="104">
        <v>87.794430000000006</v>
      </c>
      <c r="E32" s="36"/>
    </row>
    <row r="33" spans="1:11" x14ac:dyDescent="0.25">
      <c r="A33" s="132" t="s">
        <v>272</v>
      </c>
      <c r="B33" s="132">
        <v>322</v>
      </c>
      <c r="C33" s="132">
        <v>277</v>
      </c>
      <c r="D33" s="104">
        <v>86.024839999999998</v>
      </c>
      <c r="E33" s="36"/>
    </row>
    <row r="34" spans="1:11" x14ac:dyDescent="0.25">
      <c r="A34" s="194" t="s">
        <v>273</v>
      </c>
      <c r="B34" s="194">
        <v>52</v>
      </c>
      <c r="C34" s="194">
        <v>41</v>
      </c>
      <c r="D34" s="180">
        <v>78.846149999999994</v>
      </c>
      <c r="E34" s="36"/>
    </row>
    <row r="35" spans="1:11" x14ac:dyDescent="0.25">
      <c r="A35" s="194" t="s">
        <v>274</v>
      </c>
      <c r="B35" s="194">
        <v>32</v>
      </c>
      <c r="C35" s="286" t="s">
        <v>325</v>
      </c>
      <c r="D35" s="261" t="s">
        <v>325</v>
      </c>
      <c r="E35" s="36"/>
    </row>
    <row r="36" spans="1:11" x14ac:dyDescent="0.25">
      <c r="A36" s="194" t="s">
        <v>275</v>
      </c>
      <c r="B36" s="194">
        <v>35</v>
      </c>
      <c r="C36" s="286" t="s">
        <v>325</v>
      </c>
      <c r="D36" s="261" t="s">
        <v>325</v>
      </c>
      <c r="E36" s="36"/>
    </row>
    <row r="37" spans="1:11" x14ac:dyDescent="0.25">
      <c r="A37" s="194" t="s">
        <v>276</v>
      </c>
      <c r="B37" s="194">
        <v>45</v>
      </c>
      <c r="C37" s="286" t="s">
        <v>325</v>
      </c>
      <c r="D37" s="261" t="s">
        <v>325</v>
      </c>
      <c r="E37" s="36"/>
    </row>
    <row r="38" spans="1:11" x14ac:dyDescent="0.25">
      <c r="A38" s="194" t="s">
        <v>277</v>
      </c>
      <c r="B38" s="194">
        <v>32</v>
      </c>
      <c r="C38" s="286" t="s">
        <v>325</v>
      </c>
      <c r="D38" s="261" t="s">
        <v>325</v>
      </c>
      <c r="E38" s="36"/>
    </row>
    <row r="39" spans="1:11" x14ac:dyDescent="0.25">
      <c r="A39" s="194" t="s">
        <v>278</v>
      </c>
      <c r="B39" s="194">
        <v>67</v>
      </c>
      <c r="C39" s="286" t="s">
        <v>325</v>
      </c>
      <c r="D39" s="261" t="s">
        <v>325</v>
      </c>
      <c r="E39" s="36"/>
    </row>
    <row r="40" spans="1:11" x14ac:dyDescent="0.25">
      <c r="A40" s="199" t="s">
        <v>208</v>
      </c>
      <c r="B40" s="199">
        <v>5</v>
      </c>
      <c r="C40" s="199">
        <v>5</v>
      </c>
      <c r="D40" s="184">
        <v>100</v>
      </c>
      <c r="E40" s="36"/>
    </row>
    <row r="41" spans="1:11" x14ac:dyDescent="0.25">
      <c r="A41" s="198" t="s">
        <v>207</v>
      </c>
      <c r="B41" s="198">
        <v>131</v>
      </c>
      <c r="C41" s="198">
        <v>101</v>
      </c>
      <c r="D41" s="177">
        <v>77.099239999999995</v>
      </c>
      <c r="E41" s="36"/>
    </row>
    <row r="42" spans="1:11" s="35" customFormat="1" x14ac:dyDescent="0.25"/>
    <row r="43" spans="1:11" ht="18" thickBot="1" x14ac:dyDescent="0.35">
      <c r="A43" s="71" t="s">
        <v>38</v>
      </c>
      <c r="B43" s="71"/>
      <c r="C43" s="71"/>
      <c r="D43" s="71"/>
      <c r="E43" s="71"/>
      <c r="F43" s="71"/>
      <c r="G43" s="71"/>
      <c r="H43" s="71"/>
      <c r="I43" s="71"/>
      <c r="J43" s="71"/>
      <c r="K43" s="71"/>
    </row>
    <row r="44" spans="1:11" ht="30.75" thickTop="1" x14ac:dyDescent="0.25">
      <c r="A44" s="139" t="s">
        <v>417</v>
      </c>
      <c r="B44" s="139" t="s">
        <v>414</v>
      </c>
      <c r="C44" s="140" t="s">
        <v>429</v>
      </c>
      <c r="D44" s="140" t="s">
        <v>430</v>
      </c>
      <c r="E44" s="8"/>
    </row>
    <row r="45" spans="1:11" x14ac:dyDescent="0.25">
      <c r="A45" s="171" t="s">
        <v>208</v>
      </c>
      <c r="B45" s="284">
        <v>5</v>
      </c>
      <c r="C45" s="284">
        <v>5</v>
      </c>
      <c r="D45" s="267">
        <v>100</v>
      </c>
    </row>
    <row r="46" spans="1:11" x14ac:dyDescent="0.25">
      <c r="A46" s="174" t="s">
        <v>281</v>
      </c>
      <c r="B46" s="285">
        <v>5</v>
      </c>
      <c r="C46" s="285" t="s">
        <v>325</v>
      </c>
      <c r="D46" s="256" t="s">
        <v>325</v>
      </c>
      <c r="E46" s="36"/>
    </row>
    <row r="47" spans="1:11" x14ac:dyDescent="0.25">
      <c r="A47" s="174" t="s">
        <v>282</v>
      </c>
      <c r="B47" s="285">
        <v>19</v>
      </c>
      <c r="C47" s="285" t="s">
        <v>325</v>
      </c>
      <c r="D47" s="256" t="s">
        <v>325</v>
      </c>
      <c r="E47" s="36"/>
    </row>
    <row r="48" spans="1:11" x14ac:dyDescent="0.25">
      <c r="A48" s="174" t="s">
        <v>283</v>
      </c>
      <c r="B48" s="285" t="s">
        <v>325</v>
      </c>
      <c r="C48" s="285" t="s">
        <v>325</v>
      </c>
      <c r="D48" s="256" t="s">
        <v>325</v>
      </c>
      <c r="E48" s="36"/>
    </row>
    <row r="49" spans="1:5" x14ac:dyDescent="0.25">
      <c r="A49" s="174" t="s">
        <v>284</v>
      </c>
      <c r="B49" s="285">
        <v>22</v>
      </c>
      <c r="C49" s="285">
        <v>14</v>
      </c>
      <c r="D49" s="256">
        <v>63.636360000000003</v>
      </c>
      <c r="E49" s="36"/>
    </row>
    <row r="50" spans="1:5" x14ac:dyDescent="0.25">
      <c r="A50" s="174" t="s">
        <v>285</v>
      </c>
      <c r="B50" s="285">
        <v>5</v>
      </c>
      <c r="C50" s="285" t="s">
        <v>325</v>
      </c>
      <c r="D50" s="256" t="s">
        <v>325</v>
      </c>
      <c r="E50" s="36"/>
    </row>
    <row r="51" spans="1:5" x14ac:dyDescent="0.25">
      <c r="A51" s="174" t="s">
        <v>286</v>
      </c>
      <c r="B51" s="285">
        <v>12</v>
      </c>
      <c r="C51" s="285" t="s">
        <v>325</v>
      </c>
      <c r="D51" s="256" t="s">
        <v>325</v>
      </c>
      <c r="E51" s="36"/>
    </row>
    <row r="52" spans="1:5" x14ac:dyDescent="0.25">
      <c r="A52" s="174" t="s">
        <v>287</v>
      </c>
      <c r="B52" s="285">
        <v>6</v>
      </c>
      <c r="C52" s="285">
        <v>6</v>
      </c>
      <c r="D52" s="256">
        <v>100</v>
      </c>
      <c r="E52" s="36"/>
    </row>
    <row r="53" spans="1:5" x14ac:dyDescent="0.25">
      <c r="A53" s="174" t="s">
        <v>288</v>
      </c>
      <c r="B53" s="285" t="s">
        <v>325</v>
      </c>
      <c r="C53" s="285" t="s">
        <v>325</v>
      </c>
      <c r="D53" s="256" t="s">
        <v>325</v>
      </c>
      <c r="E53" s="36"/>
    </row>
    <row r="54" spans="1:5" x14ac:dyDescent="0.25">
      <c r="A54" s="174" t="s">
        <v>289</v>
      </c>
      <c r="B54" s="285">
        <v>4</v>
      </c>
      <c r="C54" s="285" t="s">
        <v>325</v>
      </c>
      <c r="D54" s="256" t="s">
        <v>325</v>
      </c>
      <c r="E54" s="36"/>
    </row>
    <row r="55" spans="1:5" x14ac:dyDescent="0.25">
      <c r="A55" s="174" t="s">
        <v>290</v>
      </c>
      <c r="B55" s="285">
        <v>12</v>
      </c>
      <c r="C55" s="285" t="s">
        <v>325</v>
      </c>
      <c r="D55" s="256" t="s">
        <v>325</v>
      </c>
      <c r="E55" s="36"/>
    </row>
    <row r="56" spans="1:5" x14ac:dyDescent="0.25">
      <c r="A56" s="174" t="s">
        <v>291</v>
      </c>
      <c r="B56" s="285">
        <v>12</v>
      </c>
      <c r="C56" s="285">
        <v>8</v>
      </c>
      <c r="D56" s="256">
        <v>66.666659999999993</v>
      </c>
      <c r="E56" s="36"/>
    </row>
    <row r="57" spans="1:5" x14ac:dyDescent="0.25">
      <c r="A57" s="174" t="s">
        <v>292</v>
      </c>
      <c r="B57" s="285">
        <v>4</v>
      </c>
      <c r="C57" s="285" t="s">
        <v>325</v>
      </c>
      <c r="D57" s="256" t="s">
        <v>325</v>
      </c>
      <c r="E57" s="36"/>
    </row>
    <row r="58" spans="1:5" x14ac:dyDescent="0.25">
      <c r="A58" s="174" t="s">
        <v>293</v>
      </c>
      <c r="B58" s="285">
        <v>25</v>
      </c>
      <c r="C58" s="285">
        <v>20</v>
      </c>
      <c r="D58" s="256">
        <v>80</v>
      </c>
      <c r="E58" s="36"/>
    </row>
    <row r="59" spans="1:5" x14ac:dyDescent="0.25">
      <c r="A59" s="174" t="s">
        <v>294</v>
      </c>
      <c r="B59" s="285" t="s">
        <v>325</v>
      </c>
      <c r="C59" s="285" t="s">
        <v>325</v>
      </c>
      <c r="D59" s="256" t="s">
        <v>325</v>
      </c>
      <c r="E59" s="36"/>
    </row>
    <row r="60" spans="1:5" x14ac:dyDescent="0.25">
      <c r="A60" s="174" t="s">
        <v>295</v>
      </c>
      <c r="B60" s="285" t="s">
        <v>325</v>
      </c>
      <c r="C60" s="285" t="s">
        <v>325</v>
      </c>
      <c r="D60" s="256" t="s">
        <v>325</v>
      </c>
      <c r="E60" s="36"/>
    </row>
    <row r="61" spans="1:5" x14ac:dyDescent="0.25">
      <c r="A61" s="179" t="s">
        <v>296</v>
      </c>
      <c r="B61" s="286">
        <v>17</v>
      </c>
      <c r="C61" s="286">
        <v>12</v>
      </c>
      <c r="D61" s="261">
        <v>70.588229999999996</v>
      </c>
      <c r="E61" s="36"/>
    </row>
    <row r="62" spans="1:5" x14ac:dyDescent="0.25">
      <c r="A62" s="179" t="s">
        <v>297</v>
      </c>
      <c r="B62" s="286">
        <v>22</v>
      </c>
      <c r="C62" s="286">
        <v>16</v>
      </c>
      <c r="D62" s="261">
        <v>72.727270000000004</v>
      </c>
      <c r="E62" s="36"/>
    </row>
    <row r="63" spans="1:5" x14ac:dyDescent="0.25">
      <c r="A63" s="179" t="s">
        <v>298</v>
      </c>
      <c r="B63" s="286">
        <v>13</v>
      </c>
      <c r="C63" s="286">
        <v>13</v>
      </c>
      <c r="D63" s="261">
        <v>100</v>
      </c>
      <c r="E63" s="36"/>
    </row>
    <row r="64" spans="1:5" x14ac:dyDescent="0.25">
      <c r="A64" s="179" t="s">
        <v>299</v>
      </c>
      <c r="B64" s="286">
        <v>45</v>
      </c>
      <c r="C64" s="286" t="s">
        <v>325</v>
      </c>
      <c r="D64" s="261" t="s">
        <v>325</v>
      </c>
      <c r="E64" s="36"/>
    </row>
    <row r="65" spans="1:5" x14ac:dyDescent="0.25">
      <c r="A65" s="179" t="s">
        <v>300</v>
      </c>
      <c r="B65" s="286">
        <v>32</v>
      </c>
      <c r="C65" s="286" t="s">
        <v>325</v>
      </c>
      <c r="D65" s="261" t="s">
        <v>325</v>
      </c>
      <c r="E65" s="36"/>
    </row>
    <row r="66" spans="1:5" x14ac:dyDescent="0.25">
      <c r="A66" s="179" t="s">
        <v>301</v>
      </c>
      <c r="B66" s="286">
        <v>19</v>
      </c>
      <c r="C66" s="286">
        <v>19</v>
      </c>
      <c r="D66" s="261">
        <v>100</v>
      </c>
      <c r="E66" s="36"/>
    </row>
    <row r="67" spans="1:5" x14ac:dyDescent="0.25">
      <c r="A67" s="179" t="s">
        <v>302</v>
      </c>
      <c r="B67" s="286">
        <v>7</v>
      </c>
      <c r="C67" s="286">
        <v>7</v>
      </c>
      <c r="D67" s="261">
        <v>100</v>
      </c>
      <c r="E67" s="36"/>
    </row>
    <row r="68" spans="1:5" x14ac:dyDescent="0.25">
      <c r="A68" s="179" t="s">
        <v>303</v>
      </c>
      <c r="B68" s="286">
        <v>11</v>
      </c>
      <c r="C68" s="286" t="s">
        <v>325</v>
      </c>
      <c r="D68" s="261" t="s">
        <v>325</v>
      </c>
      <c r="E68" s="36"/>
    </row>
    <row r="69" spans="1:5" x14ac:dyDescent="0.25">
      <c r="A69" s="179" t="s">
        <v>304</v>
      </c>
      <c r="B69" s="286">
        <v>14</v>
      </c>
      <c r="C69" s="286" t="s">
        <v>325</v>
      </c>
      <c r="D69" s="261" t="s">
        <v>325</v>
      </c>
      <c r="E69" s="36"/>
    </row>
    <row r="70" spans="1:5" x14ac:dyDescent="0.25">
      <c r="A70" s="179" t="s">
        <v>305</v>
      </c>
      <c r="B70" s="286">
        <v>48</v>
      </c>
      <c r="C70" s="286" t="s">
        <v>325</v>
      </c>
      <c r="D70" s="261" t="s">
        <v>325</v>
      </c>
      <c r="E70" s="36"/>
    </row>
    <row r="71" spans="1:5" x14ac:dyDescent="0.25">
      <c r="A71" s="179" t="s">
        <v>306</v>
      </c>
      <c r="B71" s="286">
        <v>35</v>
      </c>
      <c r="C71" s="286" t="s">
        <v>325</v>
      </c>
      <c r="D71" s="261" t="s">
        <v>325</v>
      </c>
      <c r="E71" s="36"/>
    </row>
    <row r="72" spans="1:5" x14ac:dyDescent="0.25">
      <c r="A72" s="132" t="s">
        <v>54</v>
      </c>
      <c r="B72" s="287">
        <v>46</v>
      </c>
      <c r="C72" s="287" t="s">
        <v>325</v>
      </c>
      <c r="D72" s="252" t="s">
        <v>325</v>
      </c>
      <c r="E72" s="36"/>
    </row>
    <row r="73" spans="1:5" x14ac:dyDescent="0.25">
      <c r="A73" s="132" t="s">
        <v>279</v>
      </c>
      <c r="B73" s="287">
        <v>78</v>
      </c>
      <c r="C73" s="287">
        <v>72</v>
      </c>
      <c r="D73" s="252">
        <v>92.307689999999994</v>
      </c>
      <c r="E73" s="36"/>
    </row>
    <row r="74" spans="1:5" x14ac:dyDescent="0.25">
      <c r="A74" s="132" t="s">
        <v>280</v>
      </c>
      <c r="B74" s="287">
        <v>93</v>
      </c>
      <c r="C74" s="287">
        <v>75</v>
      </c>
      <c r="D74" s="252">
        <v>80.645160000000004</v>
      </c>
      <c r="E74" s="36"/>
    </row>
    <row r="75" spans="1:5" x14ac:dyDescent="0.25">
      <c r="A75" s="132" t="s">
        <v>55</v>
      </c>
      <c r="B75" s="287">
        <v>35</v>
      </c>
      <c r="C75" s="287">
        <v>25</v>
      </c>
      <c r="D75" s="252">
        <v>71.428569999999993</v>
      </c>
      <c r="E75" s="36"/>
    </row>
    <row r="76" spans="1:5" x14ac:dyDescent="0.25">
      <c r="A76" s="132" t="s">
        <v>56</v>
      </c>
      <c r="B76" s="287">
        <v>59</v>
      </c>
      <c r="C76" s="287">
        <v>53</v>
      </c>
      <c r="D76" s="252">
        <v>89.830510000000004</v>
      </c>
      <c r="E76" s="36"/>
    </row>
    <row r="77" spans="1:5" x14ac:dyDescent="0.25">
      <c r="A77" s="132" t="s">
        <v>57</v>
      </c>
      <c r="B77" s="287">
        <v>27</v>
      </c>
      <c r="C77" s="287">
        <v>27</v>
      </c>
      <c r="D77" s="252">
        <v>100</v>
      </c>
      <c r="E77" s="36"/>
    </row>
    <row r="78" spans="1:5" x14ac:dyDescent="0.25">
      <c r="A78" s="132" t="s">
        <v>58</v>
      </c>
      <c r="B78" s="287">
        <v>22</v>
      </c>
      <c r="C78" s="287" t="s">
        <v>325</v>
      </c>
      <c r="D78" s="252" t="s">
        <v>325</v>
      </c>
      <c r="E78" s="36"/>
    </row>
    <row r="79" spans="1:5" x14ac:dyDescent="0.25">
      <c r="A79" s="132" t="s">
        <v>59</v>
      </c>
      <c r="B79" s="287">
        <v>15</v>
      </c>
      <c r="C79" s="287" t="s">
        <v>325</v>
      </c>
      <c r="D79" s="252" t="s">
        <v>325</v>
      </c>
      <c r="E79" s="36"/>
    </row>
    <row r="80" spans="1:5" x14ac:dyDescent="0.25">
      <c r="A80" s="132" t="s">
        <v>60</v>
      </c>
      <c r="B80" s="287">
        <v>31</v>
      </c>
      <c r="C80" s="287" t="s">
        <v>325</v>
      </c>
      <c r="D80" s="252" t="s">
        <v>325</v>
      </c>
      <c r="E80" s="36"/>
    </row>
    <row r="81" spans="1:5" x14ac:dyDescent="0.25">
      <c r="A81" s="132" t="s">
        <v>61</v>
      </c>
      <c r="B81" s="287">
        <v>26</v>
      </c>
      <c r="C81" s="287">
        <v>22</v>
      </c>
      <c r="D81" s="252">
        <v>84.615390000000005</v>
      </c>
      <c r="E81" s="36"/>
    </row>
    <row r="82" spans="1:5" x14ac:dyDescent="0.25">
      <c r="A82" s="132" t="s">
        <v>62</v>
      </c>
      <c r="B82" s="287">
        <v>39</v>
      </c>
      <c r="C82" s="287">
        <v>34</v>
      </c>
      <c r="D82" s="252">
        <v>87.179490000000001</v>
      </c>
      <c r="E82" s="36"/>
    </row>
    <row r="83" spans="1:5" x14ac:dyDescent="0.25">
      <c r="A83" s="132" t="s">
        <v>63</v>
      </c>
      <c r="B83" s="287">
        <v>24</v>
      </c>
      <c r="C83" s="287" t="s">
        <v>325</v>
      </c>
      <c r="D83" s="252" t="s">
        <v>325</v>
      </c>
      <c r="E83" s="36"/>
    </row>
    <row r="84" spans="1:5" x14ac:dyDescent="0.25">
      <c r="A84" s="132" t="s">
        <v>64</v>
      </c>
      <c r="B84" s="287">
        <v>67</v>
      </c>
      <c r="C84" s="287">
        <v>60</v>
      </c>
      <c r="D84" s="252">
        <v>89.552239999999998</v>
      </c>
      <c r="E84" s="36"/>
    </row>
    <row r="85" spans="1:5" x14ac:dyDescent="0.25">
      <c r="A85" s="132" t="s">
        <v>65</v>
      </c>
      <c r="B85" s="287">
        <v>51</v>
      </c>
      <c r="C85" s="287" t="s">
        <v>325</v>
      </c>
      <c r="D85" s="252" t="s">
        <v>325</v>
      </c>
      <c r="E85" s="36"/>
    </row>
    <row r="86" spans="1:5" x14ac:dyDescent="0.25">
      <c r="A86" s="132" t="s">
        <v>66</v>
      </c>
      <c r="B86" s="287">
        <v>21</v>
      </c>
      <c r="C86" s="287" t="s">
        <v>325</v>
      </c>
      <c r="D86" s="252" t="s">
        <v>325</v>
      </c>
      <c r="E86" s="36"/>
    </row>
    <row r="87" spans="1:5" x14ac:dyDescent="0.25">
      <c r="A87" s="132" t="s">
        <v>67</v>
      </c>
      <c r="B87" s="287">
        <v>24</v>
      </c>
      <c r="C87" s="287" t="s">
        <v>325</v>
      </c>
      <c r="D87" s="252" t="s">
        <v>325</v>
      </c>
      <c r="E87" s="36"/>
    </row>
    <row r="88" spans="1:5" x14ac:dyDescent="0.25">
      <c r="A88" s="132" t="s">
        <v>68</v>
      </c>
      <c r="B88" s="287">
        <v>25</v>
      </c>
      <c r="C88" s="287" t="s">
        <v>325</v>
      </c>
      <c r="D88" s="252" t="s">
        <v>325</v>
      </c>
      <c r="E88" s="36"/>
    </row>
    <row r="89" spans="1:5" x14ac:dyDescent="0.25">
      <c r="A89" s="132" t="s">
        <v>69</v>
      </c>
      <c r="B89" s="287">
        <v>46</v>
      </c>
      <c r="C89" s="287">
        <v>39</v>
      </c>
      <c r="D89" s="252">
        <v>84.782610000000005</v>
      </c>
      <c r="E89" s="36"/>
    </row>
    <row r="90" spans="1:5" x14ac:dyDescent="0.25">
      <c r="A90" s="132" t="s">
        <v>70</v>
      </c>
      <c r="B90" s="287">
        <v>29</v>
      </c>
      <c r="C90" s="287">
        <v>24</v>
      </c>
      <c r="D90" s="252">
        <v>82.758619999999993</v>
      </c>
      <c r="E90" s="36"/>
    </row>
    <row r="91" spans="1:5" x14ac:dyDescent="0.25">
      <c r="A91" s="132" t="s">
        <v>71</v>
      </c>
      <c r="B91" s="287">
        <v>25</v>
      </c>
      <c r="C91" s="287">
        <v>16</v>
      </c>
      <c r="D91" s="252">
        <v>64</v>
      </c>
      <c r="E91" s="36"/>
    </row>
    <row r="92" spans="1:5" x14ac:dyDescent="0.25">
      <c r="A92" s="132" t="s">
        <v>72</v>
      </c>
      <c r="B92" s="287">
        <v>56</v>
      </c>
      <c r="C92" s="287">
        <v>40</v>
      </c>
      <c r="D92" s="252">
        <v>71.428569999999993</v>
      </c>
      <c r="E92" s="36"/>
    </row>
    <row r="93" spans="1:5" x14ac:dyDescent="0.25">
      <c r="A93" s="132" t="s">
        <v>73</v>
      </c>
      <c r="B93" s="287">
        <v>41</v>
      </c>
      <c r="C93" s="287">
        <v>35</v>
      </c>
      <c r="D93" s="252">
        <v>85.365849999999995</v>
      </c>
      <c r="E93" s="36"/>
    </row>
    <row r="94" spans="1:5" x14ac:dyDescent="0.25">
      <c r="A94" s="132" t="s">
        <v>74</v>
      </c>
      <c r="B94" s="287">
        <v>43</v>
      </c>
      <c r="C94" s="287">
        <v>35</v>
      </c>
      <c r="D94" s="252">
        <v>81.395349999999993</v>
      </c>
      <c r="E94" s="36"/>
    </row>
    <row r="95" spans="1:5" x14ac:dyDescent="0.25">
      <c r="A95" s="132" t="s">
        <v>75</v>
      </c>
      <c r="B95" s="287" t="s">
        <v>325</v>
      </c>
      <c r="C95" s="252" t="s">
        <v>325</v>
      </c>
      <c r="D95" s="252">
        <v>100</v>
      </c>
      <c r="E95" s="36"/>
    </row>
    <row r="96" spans="1:5" x14ac:dyDescent="0.25">
      <c r="A96" s="132" t="s">
        <v>76</v>
      </c>
      <c r="B96" s="287">
        <v>27</v>
      </c>
      <c r="C96" s="287">
        <v>21</v>
      </c>
      <c r="D96" s="252">
        <v>77.777780000000007</v>
      </c>
      <c r="E96" s="36"/>
    </row>
    <row r="97" spans="1:5" x14ac:dyDescent="0.25">
      <c r="A97" s="132" t="s">
        <v>77</v>
      </c>
      <c r="B97" s="287">
        <v>22</v>
      </c>
      <c r="C97" s="287" t="s">
        <v>325</v>
      </c>
      <c r="D97" s="252" t="s">
        <v>325</v>
      </c>
      <c r="E97" s="36"/>
    </row>
    <row r="98" spans="1:5" x14ac:dyDescent="0.25">
      <c r="A98" s="132" t="s">
        <v>78</v>
      </c>
      <c r="B98" s="287">
        <v>31</v>
      </c>
      <c r="C98" s="287">
        <v>27</v>
      </c>
      <c r="D98" s="252">
        <v>87.096770000000006</v>
      </c>
      <c r="E98" s="36"/>
    </row>
    <row r="99" spans="1:5" x14ac:dyDescent="0.25">
      <c r="A99" s="132" t="s">
        <v>79</v>
      </c>
      <c r="B99" s="287">
        <v>65</v>
      </c>
      <c r="C99" s="287">
        <v>54</v>
      </c>
      <c r="D99" s="252">
        <v>83.076920000000001</v>
      </c>
      <c r="E99" s="36"/>
    </row>
    <row r="100" spans="1:5" x14ac:dyDescent="0.25">
      <c r="A100" s="132" t="s">
        <v>80</v>
      </c>
      <c r="B100" s="287">
        <v>23</v>
      </c>
      <c r="C100" s="287" t="s">
        <v>325</v>
      </c>
      <c r="D100" s="252" t="s">
        <v>325</v>
      </c>
      <c r="E100" s="36"/>
    </row>
    <row r="101" spans="1:5" x14ac:dyDescent="0.25">
      <c r="A101" s="132" t="s">
        <v>81</v>
      </c>
      <c r="B101" s="287">
        <v>28</v>
      </c>
      <c r="C101" s="287">
        <v>24</v>
      </c>
      <c r="D101" s="252">
        <v>85.714290000000005</v>
      </c>
      <c r="E101" s="36"/>
    </row>
    <row r="102" spans="1:5" x14ac:dyDescent="0.25">
      <c r="A102" s="132" t="s">
        <v>82</v>
      </c>
      <c r="B102" s="287">
        <v>39</v>
      </c>
      <c r="C102" s="287">
        <v>39</v>
      </c>
      <c r="D102" s="252">
        <v>100</v>
      </c>
      <c r="E102" s="36"/>
    </row>
    <row r="103" spans="1:5" x14ac:dyDescent="0.25">
      <c r="A103" s="132" t="s">
        <v>83</v>
      </c>
      <c r="B103" s="287">
        <v>43</v>
      </c>
      <c r="C103" s="287">
        <v>37</v>
      </c>
      <c r="D103" s="252">
        <v>86.046509999999998</v>
      </c>
      <c r="E103" s="36"/>
    </row>
    <row r="104" spans="1:5" x14ac:dyDescent="0.25">
      <c r="A104" s="132" t="s">
        <v>84</v>
      </c>
      <c r="B104" s="287">
        <v>43</v>
      </c>
      <c r="C104" s="287">
        <v>39</v>
      </c>
      <c r="D104" s="252">
        <v>90.697680000000005</v>
      </c>
      <c r="E104" s="36"/>
    </row>
    <row r="105" spans="1:5" x14ac:dyDescent="0.25">
      <c r="A105" s="132" t="s">
        <v>85</v>
      </c>
      <c r="B105" s="287">
        <v>37</v>
      </c>
      <c r="C105" s="287" t="s">
        <v>325</v>
      </c>
      <c r="D105" s="252" t="s">
        <v>325</v>
      </c>
      <c r="E105" s="36"/>
    </row>
    <row r="106" spans="1:5" x14ac:dyDescent="0.25">
      <c r="A106" s="132" t="s">
        <v>86</v>
      </c>
      <c r="B106" s="287">
        <v>69</v>
      </c>
      <c r="C106" s="287">
        <v>64</v>
      </c>
      <c r="D106" s="252">
        <v>92.753619999999998</v>
      </c>
      <c r="E106" s="36"/>
    </row>
    <row r="107" spans="1:5" x14ac:dyDescent="0.25">
      <c r="A107" s="132" t="s">
        <v>87</v>
      </c>
      <c r="B107" s="287">
        <v>126</v>
      </c>
      <c r="C107" s="287">
        <v>109</v>
      </c>
      <c r="D107" s="252">
        <v>86.507930000000002</v>
      </c>
      <c r="E107" s="36"/>
    </row>
    <row r="108" spans="1:5" x14ac:dyDescent="0.25">
      <c r="A108" s="132" t="s">
        <v>88</v>
      </c>
      <c r="B108" s="287">
        <v>67</v>
      </c>
      <c r="C108" s="287">
        <v>58</v>
      </c>
      <c r="D108" s="252">
        <v>86.567160000000001</v>
      </c>
      <c r="E108" s="36"/>
    </row>
    <row r="109" spans="1:5" x14ac:dyDescent="0.25">
      <c r="A109" s="132" t="s">
        <v>89</v>
      </c>
      <c r="B109" s="287">
        <v>66</v>
      </c>
      <c r="C109" s="287">
        <v>46</v>
      </c>
      <c r="D109" s="252">
        <v>69.696969999999993</v>
      </c>
      <c r="E109" s="36"/>
    </row>
    <row r="110" spans="1:5" x14ac:dyDescent="0.25">
      <c r="A110" s="132" t="s">
        <v>90</v>
      </c>
      <c r="B110" s="287">
        <v>60</v>
      </c>
      <c r="C110" s="287">
        <v>52</v>
      </c>
      <c r="D110" s="252">
        <v>86.666659999999993</v>
      </c>
      <c r="E110" s="36"/>
    </row>
    <row r="111" spans="1:5" x14ac:dyDescent="0.25">
      <c r="A111" s="132" t="s">
        <v>91</v>
      </c>
      <c r="B111" s="287">
        <v>35</v>
      </c>
      <c r="C111" s="287">
        <v>31</v>
      </c>
      <c r="D111" s="252">
        <v>88.571430000000007</v>
      </c>
      <c r="E111" s="36"/>
    </row>
    <row r="112" spans="1:5" x14ac:dyDescent="0.25">
      <c r="A112" s="132" t="s">
        <v>92</v>
      </c>
      <c r="B112" s="247" t="s">
        <v>325</v>
      </c>
      <c r="C112" s="287" t="s">
        <v>325</v>
      </c>
      <c r="D112" s="252" t="s">
        <v>325</v>
      </c>
      <c r="E112" s="36"/>
    </row>
    <row r="113" spans="1:5" x14ac:dyDescent="0.25">
      <c r="A113" s="132" t="s">
        <v>93</v>
      </c>
      <c r="B113" s="287">
        <v>81</v>
      </c>
      <c r="C113" s="287">
        <v>76</v>
      </c>
      <c r="D113" s="252">
        <v>93.827160000000006</v>
      </c>
      <c r="E113" s="36"/>
    </row>
    <row r="114" spans="1:5" x14ac:dyDescent="0.25">
      <c r="A114" s="132" t="s">
        <v>94</v>
      </c>
      <c r="B114" s="287">
        <v>19</v>
      </c>
      <c r="C114" s="287" t="s">
        <v>325</v>
      </c>
      <c r="D114" s="252" t="s">
        <v>325</v>
      </c>
      <c r="E114" s="36"/>
    </row>
    <row r="115" spans="1:5" x14ac:dyDescent="0.25">
      <c r="A115" s="132" t="s">
        <v>95</v>
      </c>
      <c r="B115" s="287">
        <v>21</v>
      </c>
      <c r="C115" s="287" t="s">
        <v>325</v>
      </c>
      <c r="D115" s="252" t="s">
        <v>325</v>
      </c>
      <c r="E115" s="36"/>
    </row>
    <row r="116" spans="1:5" x14ac:dyDescent="0.25">
      <c r="A116" s="132" t="s">
        <v>96</v>
      </c>
      <c r="B116" s="287">
        <v>30</v>
      </c>
      <c r="C116" s="287">
        <v>25</v>
      </c>
      <c r="D116" s="252">
        <v>83.333340000000007</v>
      </c>
      <c r="E116" s="36"/>
    </row>
    <row r="117" spans="1:5" x14ac:dyDescent="0.25">
      <c r="A117" s="132" t="s">
        <v>97</v>
      </c>
      <c r="B117" s="287">
        <v>8</v>
      </c>
      <c r="C117" s="287" t="s">
        <v>325</v>
      </c>
      <c r="D117" s="252" t="s">
        <v>325</v>
      </c>
      <c r="E117" s="36"/>
    </row>
    <row r="118" spans="1:5" x14ac:dyDescent="0.25">
      <c r="A118" s="132" t="s">
        <v>98</v>
      </c>
      <c r="B118" s="287">
        <v>62</v>
      </c>
      <c r="C118" s="287">
        <v>58</v>
      </c>
      <c r="D118" s="252">
        <v>93.548389999999998</v>
      </c>
      <c r="E118" s="36"/>
    </row>
    <row r="119" spans="1:5" x14ac:dyDescent="0.25">
      <c r="A119" s="132" t="s">
        <v>99</v>
      </c>
      <c r="B119" s="287">
        <v>33</v>
      </c>
      <c r="C119" s="287" t="s">
        <v>325</v>
      </c>
      <c r="D119" s="252" t="s">
        <v>325</v>
      </c>
      <c r="E119" s="36"/>
    </row>
    <row r="120" spans="1:5" x14ac:dyDescent="0.25">
      <c r="A120" s="132" t="s">
        <v>100</v>
      </c>
      <c r="B120" s="287">
        <v>50</v>
      </c>
      <c r="C120" s="287" t="s">
        <v>325</v>
      </c>
      <c r="D120" s="252" t="s">
        <v>325</v>
      </c>
      <c r="E120" s="36"/>
    </row>
    <row r="121" spans="1:5" x14ac:dyDescent="0.25">
      <c r="A121" s="132" t="s">
        <v>101</v>
      </c>
      <c r="B121" s="287">
        <v>56</v>
      </c>
      <c r="C121" s="287" t="s">
        <v>325</v>
      </c>
      <c r="D121" s="252" t="s">
        <v>325</v>
      </c>
      <c r="E121" s="36"/>
    </row>
    <row r="122" spans="1:5" x14ac:dyDescent="0.25">
      <c r="A122" s="132" t="s">
        <v>102</v>
      </c>
      <c r="B122" s="287">
        <v>64</v>
      </c>
      <c r="C122" s="287">
        <v>51</v>
      </c>
      <c r="D122" s="252">
        <v>79.6875</v>
      </c>
      <c r="E122" s="36"/>
    </row>
    <row r="123" spans="1:5" x14ac:dyDescent="0.25">
      <c r="A123" s="132" t="s">
        <v>103</v>
      </c>
      <c r="B123" s="287">
        <v>106</v>
      </c>
      <c r="C123" s="287">
        <v>91</v>
      </c>
      <c r="D123" s="252">
        <v>85.849059999999994</v>
      </c>
      <c r="E123" s="36"/>
    </row>
    <row r="124" spans="1:5" x14ac:dyDescent="0.25">
      <c r="A124" s="132" t="s">
        <v>104</v>
      </c>
      <c r="B124" s="287">
        <v>84</v>
      </c>
      <c r="C124" s="287">
        <v>80</v>
      </c>
      <c r="D124" s="252">
        <v>95.238100000000003</v>
      </c>
      <c r="E124" s="36"/>
    </row>
    <row r="125" spans="1:5" x14ac:dyDescent="0.25">
      <c r="A125" s="132" t="s">
        <v>105</v>
      </c>
      <c r="B125" s="287">
        <v>125</v>
      </c>
      <c r="C125" s="287">
        <v>109</v>
      </c>
      <c r="D125" s="252">
        <v>87.2</v>
      </c>
      <c r="E125" s="36"/>
    </row>
    <row r="126" spans="1:5" x14ac:dyDescent="0.25">
      <c r="A126" s="132" t="s">
        <v>106</v>
      </c>
      <c r="B126" s="287">
        <v>52</v>
      </c>
      <c r="C126" s="287">
        <v>45</v>
      </c>
      <c r="D126" s="252">
        <v>86.538460000000001</v>
      </c>
      <c r="E126" s="36"/>
    </row>
    <row r="127" spans="1:5" x14ac:dyDescent="0.25">
      <c r="A127" s="132" t="s">
        <v>107</v>
      </c>
      <c r="B127" s="287">
        <v>73</v>
      </c>
      <c r="C127" s="287" t="s">
        <v>325</v>
      </c>
      <c r="D127" s="252" t="s">
        <v>325</v>
      </c>
      <c r="E127" s="36"/>
    </row>
    <row r="128" spans="1:5" x14ac:dyDescent="0.25">
      <c r="A128" s="132" t="s">
        <v>108</v>
      </c>
      <c r="B128" s="287">
        <v>34</v>
      </c>
      <c r="C128" s="287">
        <v>28</v>
      </c>
      <c r="D128" s="252">
        <v>82.352940000000004</v>
      </c>
      <c r="E128" s="36"/>
    </row>
    <row r="129" spans="1:5" x14ac:dyDescent="0.25">
      <c r="A129" s="132" t="s">
        <v>109</v>
      </c>
      <c r="B129" s="287">
        <v>21</v>
      </c>
      <c r="C129" s="287" t="s">
        <v>325</v>
      </c>
      <c r="D129" s="252" t="s">
        <v>325</v>
      </c>
      <c r="E129" s="36"/>
    </row>
    <row r="130" spans="1:5" x14ac:dyDescent="0.25">
      <c r="A130" s="132" t="s">
        <v>110</v>
      </c>
      <c r="B130" s="287">
        <v>36</v>
      </c>
      <c r="C130" s="287" t="s">
        <v>325</v>
      </c>
      <c r="D130" s="252" t="s">
        <v>325</v>
      </c>
      <c r="E130" s="36"/>
    </row>
    <row r="131" spans="1:5" x14ac:dyDescent="0.25">
      <c r="A131" s="132" t="s">
        <v>111</v>
      </c>
      <c r="B131" s="287">
        <v>23</v>
      </c>
      <c r="C131" s="287">
        <v>23</v>
      </c>
      <c r="D131" s="252">
        <v>100</v>
      </c>
      <c r="E131" s="36"/>
    </row>
    <row r="132" spans="1:5" x14ac:dyDescent="0.25">
      <c r="A132" s="132" t="s">
        <v>112</v>
      </c>
      <c r="B132" s="287">
        <v>58</v>
      </c>
      <c r="C132" s="287">
        <v>52</v>
      </c>
      <c r="D132" s="252">
        <v>89.655169999999998</v>
      </c>
      <c r="E132" s="36"/>
    </row>
    <row r="133" spans="1:5" x14ac:dyDescent="0.25">
      <c r="A133" s="132" t="s">
        <v>113</v>
      </c>
      <c r="B133" s="287">
        <v>63</v>
      </c>
      <c r="C133" s="287">
        <v>51</v>
      </c>
      <c r="D133" s="252">
        <v>80.952380000000005</v>
      </c>
      <c r="E133" s="36"/>
    </row>
    <row r="134" spans="1:5" x14ac:dyDescent="0.25">
      <c r="A134" s="132" t="s">
        <v>114</v>
      </c>
      <c r="B134" s="287">
        <v>23</v>
      </c>
      <c r="C134" s="287" t="s">
        <v>325</v>
      </c>
      <c r="D134" s="252" t="s">
        <v>325</v>
      </c>
      <c r="E134" s="36"/>
    </row>
    <row r="135" spans="1:5" x14ac:dyDescent="0.25">
      <c r="A135" s="132" t="s">
        <v>115</v>
      </c>
      <c r="B135" s="287">
        <v>17</v>
      </c>
      <c r="C135" s="287" t="s">
        <v>325</v>
      </c>
      <c r="D135" s="252" t="s">
        <v>325</v>
      </c>
      <c r="E135" s="36"/>
    </row>
    <row r="136" spans="1:5" x14ac:dyDescent="0.25">
      <c r="A136" s="132" t="s">
        <v>116</v>
      </c>
      <c r="B136" s="287">
        <v>42</v>
      </c>
      <c r="C136" s="287">
        <v>37</v>
      </c>
      <c r="D136" s="252">
        <v>88.095240000000004</v>
      </c>
      <c r="E136" s="36"/>
    </row>
    <row r="137" spans="1:5" x14ac:dyDescent="0.25">
      <c r="A137" s="132" t="s">
        <v>117</v>
      </c>
      <c r="B137" s="287">
        <v>39</v>
      </c>
      <c r="C137" s="287">
        <v>35</v>
      </c>
      <c r="D137" s="252">
        <v>89.743589999999998</v>
      </c>
      <c r="E137" s="36"/>
    </row>
    <row r="138" spans="1:5" x14ac:dyDescent="0.25">
      <c r="A138" s="132" t="s">
        <v>118</v>
      </c>
      <c r="B138" s="287">
        <v>86</v>
      </c>
      <c r="C138" s="287">
        <v>67</v>
      </c>
      <c r="D138" s="252">
        <v>77.906970000000001</v>
      </c>
      <c r="E138" s="36"/>
    </row>
    <row r="139" spans="1:5" x14ac:dyDescent="0.25">
      <c r="A139" s="132" t="s">
        <v>119</v>
      </c>
      <c r="B139" s="287">
        <v>36</v>
      </c>
      <c r="C139" s="287">
        <v>28</v>
      </c>
      <c r="D139" s="252">
        <v>77.777780000000007</v>
      </c>
      <c r="E139" s="36"/>
    </row>
    <row r="140" spans="1:5" x14ac:dyDescent="0.25">
      <c r="A140" s="132" t="s">
        <v>120</v>
      </c>
      <c r="B140" s="287">
        <v>6</v>
      </c>
      <c r="C140" s="287">
        <v>6</v>
      </c>
      <c r="D140" s="252">
        <v>100</v>
      </c>
      <c r="E140" s="36"/>
    </row>
    <row r="141" spans="1:5" x14ac:dyDescent="0.25">
      <c r="A141" s="132" t="s">
        <v>121</v>
      </c>
      <c r="B141" s="287">
        <v>33</v>
      </c>
      <c r="C141" s="287">
        <v>33</v>
      </c>
      <c r="D141" s="252">
        <v>100</v>
      </c>
      <c r="E141" s="36"/>
    </row>
    <row r="142" spans="1:5" x14ac:dyDescent="0.25">
      <c r="A142" s="132" t="s">
        <v>122</v>
      </c>
      <c r="B142" s="287">
        <v>19</v>
      </c>
      <c r="C142" s="287" t="s">
        <v>325</v>
      </c>
      <c r="D142" s="252" t="s">
        <v>325</v>
      </c>
      <c r="E142" s="36"/>
    </row>
    <row r="143" spans="1:5" x14ac:dyDescent="0.25">
      <c r="A143" s="132" t="s">
        <v>123</v>
      </c>
      <c r="B143" s="287">
        <v>20</v>
      </c>
      <c r="C143" s="287">
        <v>14</v>
      </c>
      <c r="D143" s="252">
        <v>70</v>
      </c>
      <c r="E143" s="36"/>
    </row>
    <row r="144" spans="1:5" x14ac:dyDescent="0.25">
      <c r="A144" s="132" t="s">
        <v>124</v>
      </c>
      <c r="B144" s="287">
        <v>91</v>
      </c>
      <c r="C144" s="287">
        <v>87</v>
      </c>
      <c r="D144" s="252">
        <v>95.604389999999995</v>
      </c>
      <c r="E144" s="36"/>
    </row>
    <row r="145" spans="1:5" x14ac:dyDescent="0.25">
      <c r="A145" s="132" t="s">
        <v>125</v>
      </c>
      <c r="B145" s="287">
        <v>42</v>
      </c>
      <c r="C145" s="287">
        <v>32</v>
      </c>
      <c r="D145" s="252">
        <v>76.190479999999994</v>
      </c>
      <c r="E145" s="36"/>
    </row>
    <row r="146" spans="1:5" x14ac:dyDescent="0.25">
      <c r="A146" s="132" t="s">
        <v>126</v>
      </c>
      <c r="B146" s="287">
        <v>32</v>
      </c>
      <c r="C146" s="287">
        <v>27</v>
      </c>
      <c r="D146" s="252">
        <v>84.375</v>
      </c>
      <c r="E146" s="36"/>
    </row>
    <row r="147" spans="1:5" x14ac:dyDescent="0.25">
      <c r="A147" s="132" t="s">
        <v>127</v>
      </c>
      <c r="B147" s="287">
        <v>35</v>
      </c>
      <c r="C147" s="287">
        <v>30</v>
      </c>
      <c r="D147" s="252">
        <v>85.714290000000005</v>
      </c>
      <c r="E147" s="36"/>
    </row>
    <row r="148" spans="1:5" x14ac:dyDescent="0.25">
      <c r="A148" s="132" t="s">
        <v>128</v>
      </c>
      <c r="B148" s="287">
        <v>44</v>
      </c>
      <c r="C148" s="287">
        <v>37</v>
      </c>
      <c r="D148" s="252">
        <v>84.090909999999994</v>
      </c>
      <c r="E148" s="36"/>
    </row>
    <row r="149" spans="1:5" x14ac:dyDescent="0.25">
      <c r="A149" s="132" t="s">
        <v>129</v>
      </c>
      <c r="B149" s="287">
        <v>59</v>
      </c>
      <c r="C149" s="287">
        <v>50</v>
      </c>
      <c r="D149" s="252">
        <v>84.745769999999993</v>
      </c>
      <c r="E149" s="36"/>
    </row>
    <row r="150" spans="1:5" x14ac:dyDescent="0.25">
      <c r="A150" s="132" t="s">
        <v>130</v>
      </c>
      <c r="B150" s="287">
        <v>57</v>
      </c>
      <c r="C150" s="287" t="s">
        <v>325</v>
      </c>
      <c r="D150" s="252" t="s">
        <v>325</v>
      </c>
      <c r="E150" s="36"/>
    </row>
    <row r="151" spans="1:5" x14ac:dyDescent="0.25">
      <c r="A151" s="132" t="s">
        <v>131</v>
      </c>
      <c r="B151" s="287">
        <v>30</v>
      </c>
      <c r="C151" s="287" t="s">
        <v>325</v>
      </c>
      <c r="D151" s="252" t="s">
        <v>325</v>
      </c>
      <c r="E151" s="36"/>
    </row>
    <row r="152" spans="1:5" x14ac:dyDescent="0.25">
      <c r="A152" s="132" t="s">
        <v>132</v>
      </c>
      <c r="B152" s="287">
        <v>40</v>
      </c>
      <c r="C152" s="287">
        <v>36</v>
      </c>
      <c r="D152" s="252">
        <v>90</v>
      </c>
      <c r="E152" s="36"/>
    </row>
    <row r="153" spans="1:5" x14ac:dyDescent="0.25">
      <c r="A153" s="132" t="s">
        <v>133</v>
      </c>
      <c r="B153" s="287">
        <v>29</v>
      </c>
      <c r="C153" s="287" t="s">
        <v>325</v>
      </c>
      <c r="D153" s="252" t="s">
        <v>325</v>
      </c>
      <c r="E153" s="36"/>
    </row>
    <row r="154" spans="1:5" x14ac:dyDescent="0.25">
      <c r="A154" s="132" t="s">
        <v>134</v>
      </c>
      <c r="B154" s="287">
        <v>25</v>
      </c>
      <c r="C154" s="287">
        <v>25</v>
      </c>
      <c r="D154" s="252">
        <v>100</v>
      </c>
      <c r="E154" s="36"/>
    </row>
    <row r="155" spans="1:5" x14ac:dyDescent="0.25">
      <c r="A155" s="132" t="s">
        <v>135</v>
      </c>
      <c r="B155" s="287">
        <v>73</v>
      </c>
      <c r="C155" s="287">
        <v>64</v>
      </c>
      <c r="D155" s="252">
        <v>87.671229999999994</v>
      </c>
      <c r="E155" s="36"/>
    </row>
    <row r="156" spans="1:5" x14ac:dyDescent="0.25">
      <c r="A156" s="132" t="s">
        <v>136</v>
      </c>
      <c r="B156" s="287">
        <v>67</v>
      </c>
      <c r="C156" s="287">
        <v>57</v>
      </c>
      <c r="D156" s="252">
        <v>85.074619999999996</v>
      </c>
      <c r="E156" s="36"/>
    </row>
    <row r="157" spans="1:5" x14ac:dyDescent="0.25">
      <c r="A157" s="132" t="s">
        <v>137</v>
      </c>
      <c r="B157" s="287">
        <v>16</v>
      </c>
      <c r="C157" s="287" t="s">
        <v>325</v>
      </c>
      <c r="D157" s="252" t="s">
        <v>325</v>
      </c>
      <c r="E157" s="36"/>
    </row>
    <row r="158" spans="1:5" x14ac:dyDescent="0.25">
      <c r="A158" s="132" t="s">
        <v>138</v>
      </c>
      <c r="B158" s="287">
        <v>54</v>
      </c>
      <c r="C158" s="287">
        <v>50</v>
      </c>
      <c r="D158" s="252">
        <v>92.592590000000001</v>
      </c>
      <c r="E158" s="36"/>
    </row>
    <row r="159" spans="1:5" x14ac:dyDescent="0.25">
      <c r="A159" s="132" t="s">
        <v>139</v>
      </c>
      <c r="B159" s="287">
        <v>19</v>
      </c>
      <c r="C159" s="287" t="s">
        <v>325</v>
      </c>
      <c r="D159" s="252" t="s">
        <v>325</v>
      </c>
      <c r="E159" s="36"/>
    </row>
    <row r="160" spans="1:5" x14ac:dyDescent="0.25">
      <c r="A160" s="132" t="s">
        <v>140</v>
      </c>
      <c r="B160" s="287">
        <v>43</v>
      </c>
      <c r="C160" s="287">
        <v>43</v>
      </c>
      <c r="D160" s="252">
        <v>100</v>
      </c>
      <c r="E160" s="36"/>
    </row>
    <row r="161" spans="1:5" x14ac:dyDescent="0.25">
      <c r="A161" s="132" t="s">
        <v>141</v>
      </c>
      <c r="B161" s="287">
        <v>8</v>
      </c>
      <c r="C161" s="287">
        <v>8</v>
      </c>
      <c r="D161" s="252">
        <v>100</v>
      </c>
      <c r="E161" s="36"/>
    </row>
    <row r="162" spans="1:5" x14ac:dyDescent="0.25">
      <c r="A162" s="132" t="s">
        <v>142</v>
      </c>
      <c r="B162" s="287">
        <v>38</v>
      </c>
      <c r="C162" s="287" t="s">
        <v>325</v>
      </c>
      <c r="D162" s="252" t="s">
        <v>325</v>
      </c>
      <c r="E162" s="36"/>
    </row>
    <row r="163" spans="1:5" x14ac:dyDescent="0.25">
      <c r="A163" s="132" t="s">
        <v>143</v>
      </c>
      <c r="B163" s="287">
        <v>121</v>
      </c>
      <c r="C163" s="287">
        <v>108</v>
      </c>
      <c r="D163" s="252">
        <v>89.256200000000007</v>
      </c>
      <c r="E163" s="36"/>
    </row>
    <row r="164" spans="1:5" x14ac:dyDescent="0.25">
      <c r="A164" s="132" t="s">
        <v>144</v>
      </c>
      <c r="B164" s="287">
        <v>42</v>
      </c>
      <c r="C164" s="287">
        <v>37</v>
      </c>
      <c r="D164" s="252">
        <v>88.095240000000004</v>
      </c>
      <c r="E164" s="36"/>
    </row>
    <row r="165" spans="1:5" x14ac:dyDescent="0.25">
      <c r="A165" s="132" t="s">
        <v>145</v>
      </c>
      <c r="B165" s="287">
        <v>94</v>
      </c>
      <c r="C165" s="287">
        <v>83</v>
      </c>
      <c r="D165" s="252">
        <v>88.297870000000003</v>
      </c>
      <c r="E165" s="36"/>
    </row>
    <row r="166" spans="1:5" x14ac:dyDescent="0.25">
      <c r="A166" s="132" t="s">
        <v>146</v>
      </c>
      <c r="B166" s="287">
        <v>29</v>
      </c>
      <c r="C166" s="287">
        <v>29</v>
      </c>
      <c r="D166" s="252">
        <v>100</v>
      </c>
      <c r="E166" s="36"/>
    </row>
    <row r="167" spans="1:5" x14ac:dyDescent="0.25">
      <c r="A167" s="132" t="s">
        <v>147</v>
      </c>
      <c r="B167" s="287">
        <v>33</v>
      </c>
      <c r="C167" s="287">
        <v>33</v>
      </c>
      <c r="D167" s="252">
        <v>100</v>
      </c>
      <c r="E167" s="36"/>
    </row>
    <row r="168" spans="1:5" x14ac:dyDescent="0.25">
      <c r="A168" s="132" t="s">
        <v>148</v>
      </c>
      <c r="B168" s="287">
        <v>65</v>
      </c>
      <c r="C168" s="287">
        <v>55</v>
      </c>
      <c r="D168" s="252">
        <v>84.615390000000005</v>
      </c>
      <c r="E168" s="36"/>
    </row>
    <row r="169" spans="1:5" x14ac:dyDescent="0.25">
      <c r="A169" s="132" t="s">
        <v>149</v>
      </c>
      <c r="B169" s="287">
        <v>83</v>
      </c>
      <c r="C169" s="287">
        <v>73</v>
      </c>
      <c r="D169" s="252">
        <v>87.951809999999995</v>
      </c>
      <c r="E169" s="36"/>
    </row>
    <row r="170" spans="1:5" x14ac:dyDescent="0.25">
      <c r="A170" s="132" t="s">
        <v>150</v>
      </c>
      <c r="B170" s="287">
        <v>92</v>
      </c>
      <c r="C170" s="287">
        <v>71</v>
      </c>
      <c r="D170" s="252">
        <v>77.173910000000006</v>
      </c>
      <c r="E170" s="36"/>
    </row>
    <row r="171" spans="1:5" x14ac:dyDescent="0.25">
      <c r="A171" s="132" t="s">
        <v>151</v>
      </c>
      <c r="B171" s="287">
        <v>103</v>
      </c>
      <c r="C171" s="287">
        <v>89</v>
      </c>
      <c r="D171" s="252">
        <v>86.407769999999999</v>
      </c>
      <c r="E171" s="36"/>
    </row>
    <row r="172" spans="1:5" x14ac:dyDescent="0.25">
      <c r="A172" s="132" t="s">
        <v>152</v>
      </c>
      <c r="B172" s="287">
        <v>64</v>
      </c>
      <c r="C172" s="287">
        <v>60</v>
      </c>
      <c r="D172" s="252">
        <v>93.75</v>
      </c>
      <c r="E172" s="36"/>
    </row>
    <row r="173" spans="1:5" x14ac:dyDescent="0.25">
      <c r="A173" s="132" t="s">
        <v>153</v>
      </c>
      <c r="B173" s="287">
        <v>38</v>
      </c>
      <c r="C173" s="287">
        <v>32</v>
      </c>
      <c r="D173" s="252">
        <v>84.210530000000006</v>
      </c>
      <c r="E173" s="36"/>
    </row>
    <row r="174" spans="1:5" x14ac:dyDescent="0.25">
      <c r="A174" s="132" t="s">
        <v>154</v>
      </c>
      <c r="B174" s="287">
        <v>38</v>
      </c>
      <c r="C174" s="287" t="s">
        <v>325</v>
      </c>
      <c r="D174" s="252" t="s">
        <v>325</v>
      </c>
      <c r="E174" s="36"/>
    </row>
    <row r="175" spans="1:5" x14ac:dyDescent="0.25">
      <c r="A175" s="132" t="s">
        <v>155</v>
      </c>
      <c r="B175" s="287">
        <v>58</v>
      </c>
      <c r="C175" s="287">
        <v>49</v>
      </c>
      <c r="D175" s="252">
        <v>84.482759999999999</v>
      </c>
      <c r="E175" s="36"/>
    </row>
    <row r="176" spans="1:5" x14ac:dyDescent="0.25">
      <c r="A176" s="132" t="s">
        <v>156</v>
      </c>
      <c r="B176" s="287">
        <v>66</v>
      </c>
      <c r="C176" s="287">
        <v>58</v>
      </c>
      <c r="D176" s="252">
        <v>87.878780000000006</v>
      </c>
      <c r="E176" s="36"/>
    </row>
    <row r="177" spans="1:5" x14ac:dyDescent="0.25">
      <c r="A177" s="132" t="s">
        <v>157</v>
      </c>
      <c r="B177" s="287">
        <v>89</v>
      </c>
      <c r="C177" s="287">
        <v>77</v>
      </c>
      <c r="D177" s="252">
        <v>86.516850000000005</v>
      </c>
      <c r="E177" s="36"/>
    </row>
    <row r="178" spans="1:5" x14ac:dyDescent="0.25">
      <c r="A178" s="132" t="s">
        <v>158</v>
      </c>
      <c r="B178" s="287">
        <v>29</v>
      </c>
      <c r="C178" s="287">
        <v>25</v>
      </c>
      <c r="D178" s="252">
        <v>86.206890000000001</v>
      </c>
      <c r="E178" s="36"/>
    </row>
    <row r="179" spans="1:5" x14ac:dyDescent="0.25">
      <c r="A179" s="132" t="s">
        <v>159</v>
      </c>
      <c r="B179" s="287">
        <v>121</v>
      </c>
      <c r="C179" s="287">
        <v>101</v>
      </c>
      <c r="D179" s="252">
        <v>83.471080000000001</v>
      </c>
      <c r="E179" s="36"/>
    </row>
    <row r="180" spans="1:5" x14ac:dyDescent="0.25">
      <c r="A180" s="132" t="s">
        <v>160</v>
      </c>
      <c r="B180" s="287">
        <v>61</v>
      </c>
      <c r="C180" s="287">
        <v>53</v>
      </c>
      <c r="D180" s="252">
        <v>86.885249999999999</v>
      </c>
      <c r="E180" s="36"/>
    </row>
    <row r="181" spans="1:5" x14ac:dyDescent="0.25">
      <c r="A181" s="132" t="s">
        <v>161</v>
      </c>
      <c r="B181" s="287">
        <v>20</v>
      </c>
      <c r="C181" s="287" t="s">
        <v>325</v>
      </c>
      <c r="D181" s="252" t="s">
        <v>325</v>
      </c>
      <c r="E181" s="36"/>
    </row>
    <row r="182" spans="1:5" x14ac:dyDescent="0.25">
      <c r="A182" s="132" t="s">
        <v>162</v>
      </c>
      <c r="B182" s="287">
        <v>96</v>
      </c>
      <c r="C182" s="287">
        <v>84</v>
      </c>
      <c r="D182" s="252">
        <v>87.5</v>
      </c>
      <c r="E182" s="36"/>
    </row>
    <row r="183" spans="1:5" x14ac:dyDescent="0.25">
      <c r="A183" s="132" t="s">
        <v>163</v>
      </c>
      <c r="B183" s="287">
        <v>76</v>
      </c>
      <c r="C183" s="287">
        <v>53</v>
      </c>
      <c r="D183" s="252">
        <v>69.736840000000001</v>
      </c>
      <c r="E183" s="36"/>
    </row>
    <row r="184" spans="1:5" x14ac:dyDescent="0.25">
      <c r="A184" s="132" t="s">
        <v>164</v>
      </c>
      <c r="B184" s="287">
        <v>65</v>
      </c>
      <c r="C184" s="287">
        <v>58</v>
      </c>
      <c r="D184" s="252">
        <v>89.230770000000007</v>
      </c>
      <c r="E184" s="36"/>
    </row>
    <row r="185" spans="1:5" x14ac:dyDescent="0.25">
      <c r="A185" s="132" t="s">
        <v>165</v>
      </c>
      <c r="B185" s="287">
        <v>109</v>
      </c>
      <c r="C185" s="287">
        <v>91</v>
      </c>
      <c r="D185" s="252">
        <v>83.486239999999995</v>
      </c>
      <c r="E185" s="36"/>
    </row>
    <row r="186" spans="1:5" x14ac:dyDescent="0.25">
      <c r="A186" s="132" t="s">
        <v>166</v>
      </c>
      <c r="B186" s="287">
        <v>59</v>
      </c>
      <c r="C186" s="287">
        <v>53</v>
      </c>
      <c r="D186" s="252">
        <v>89.830510000000004</v>
      </c>
      <c r="E186" s="36"/>
    </row>
    <row r="187" spans="1:5" x14ac:dyDescent="0.25">
      <c r="A187" s="132" t="s">
        <v>167</v>
      </c>
      <c r="B187" s="287">
        <v>47</v>
      </c>
      <c r="C187" s="287">
        <v>43</v>
      </c>
      <c r="D187" s="252">
        <v>91.489360000000005</v>
      </c>
      <c r="E187" s="36"/>
    </row>
    <row r="188" spans="1:5" x14ac:dyDescent="0.25">
      <c r="A188" s="132" t="s">
        <v>168</v>
      </c>
      <c r="B188" s="287">
        <v>41</v>
      </c>
      <c r="C188" s="287" t="s">
        <v>325</v>
      </c>
      <c r="D188" s="252" t="s">
        <v>325</v>
      </c>
      <c r="E188" s="36"/>
    </row>
    <row r="189" spans="1:5" x14ac:dyDescent="0.25">
      <c r="A189" s="132" t="s">
        <v>169</v>
      </c>
      <c r="B189" s="287">
        <v>28</v>
      </c>
      <c r="C189" s="287" t="s">
        <v>325</v>
      </c>
      <c r="D189" s="252" t="s">
        <v>325</v>
      </c>
      <c r="E189" s="36"/>
    </row>
    <row r="190" spans="1:5" x14ac:dyDescent="0.25">
      <c r="A190" s="132" t="s">
        <v>170</v>
      </c>
      <c r="B190" s="287">
        <v>60</v>
      </c>
      <c r="C190" s="287">
        <v>53</v>
      </c>
      <c r="D190" s="252">
        <v>88.333340000000007</v>
      </c>
      <c r="E190" s="36"/>
    </row>
    <row r="191" spans="1:5" x14ac:dyDescent="0.25">
      <c r="A191" s="132" t="s">
        <v>171</v>
      </c>
      <c r="B191" s="287">
        <v>39</v>
      </c>
      <c r="C191" s="287">
        <v>34</v>
      </c>
      <c r="D191" s="252">
        <v>87.179490000000001</v>
      </c>
      <c r="E191" s="36"/>
    </row>
    <row r="192" spans="1:5" x14ac:dyDescent="0.25">
      <c r="A192" s="132" t="s">
        <v>172</v>
      </c>
      <c r="B192" s="287">
        <v>65</v>
      </c>
      <c r="C192" s="287">
        <v>50</v>
      </c>
      <c r="D192" s="252">
        <v>76.923079999999999</v>
      </c>
      <c r="E192" s="36"/>
    </row>
    <row r="193" spans="1:5" x14ac:dyDescent="0.25">
      <c r="A193" s="132" t="s">
        <v>173</v>
      </c>
      <c r="B193" s="287">
        <v>85</v>
      </c>
      <c r="C193" s="287">
        <v>76</v>
      </c>
      <c r="D193" s="252">
        <v>89.411770000000004</v>
      </c>
      <c r="E193" s="36"/>
    </row>
    <row r="194" spans="1:5" x14ac:dyDescent="0.25">
      <c r="A194" s="132" t="s">
        <v>174</v>
      </c>
      <c r="B194" s="287">
        <v>62</v>
      </c>
      <c r="C194" s="287">
        <v>50</v>
      </c>
      <c r="D194" s="252">
        <v>80.645160000000004</v>
      </c>
      <c r="E194" s="36"/>
    </row>
    <row r="195" spans="1:5" x14ac:dyDescent="0.25">
      <c r="A195" s="132" t="s">
        <v>175</v>
      </c>
      <c r="B195" s="287">
        <v>61</v>
      </c>
      <c r="C195" s="287">
        <v>53</v>
      </c>
      <c r="D195" s="252">
        <v>86.885249999999999</v>
      </c>
      <c r="E195" s="36"/>
    </row>
    <row r="196" spans="1:5" x14ac:dyDescent="0.25">
      <c r="A196" s="132" t="s">
        <v>176</v>
      </c>
      <c r="B196" s="287">
        <v>54</v>
      </c>
      <c r="C196" s="287">
        <v>49</v>
      </c>
      <c r="D196" s="252">
        <v>90.740740000000002</v>
      </c>
      <c r="E196" s="36"/>
    </row>
    <row r="197" spans="1:5" x14ac:dyDescent="0.25">
      <c r="A197" s="132" t="s">
        <v>177</v>
      </c>
      <c r="B197" s="287">
        <v>25</v>
      </c>
      <c r="C197" s="287" t="s">
        <v>325</v>
      </c>
      <c r="D197" s="252" t="s">
        <v>325</v>
      </c>
      <c r="E197" s="36"/>
    </row>
    <row r="198" spans="1:5" x14ac:dyDescent="0.25">
      <c r="A198" s="132" t="s">
        <v>178</v>
      </c>
      <c r="B198" s="287">
        <v>31</v>
      </c>
      <c r="C198" s="287" t="s">
        <v>325</v>
      </c>
      <c r="D198" s="252" t="s">
        <v>325</v>
      </c>
      <c r="E198" s="36"/>
    </row>
    <row r="199" spans="1:5" x14ac:dyDescent="0.25">
      <c r="A199" s="132" t="s">
        <v>179</v>
      </c>
      <c r="B199" s="287">
        <v>57</v>
      </c>
      <c r="C199" s="287">
        <v>48</v>
      </c>
      <c r="D199" s="252">
        <v>84.210530000000006</v>
      </c>
      <c r="E199" s="36"/>
    </row>
    <row r="200" spans="1:5" x14ac:dyDescent="0.25">
      <c r="A200" s="132" t="s">
        <v>180</v>
      </c>
      <c r="B200" s="287">
        <v>58</v>
      </c>
      <c r="C200" s="287">
        <v>52</v>
      </c>
      <c r="D200" s="252">
        <v>89.655169999999998</v>
      </c>
      <c r="E200" s="36"/>
    </row>
    <row r="201" spans="1:5" x14ac:dyDescent="0.25">
      <c r="A201" s="132" t="s">
        <v>181</v>
      </c>
      <c r="B201" s="287">
        <v>52</v>
      </c>
      <c r="C201" s="287" t="s">
        <v>325</v>
      </c>
      <c r="D201" s="252" t="s">
        <v>325</v>
      </c>
      <c r="E201" s="36"/>
    </row>
    <row r="202" spans="1:5" x14ac:dyDescent="0.25">
      <c r="A202" s="132" t="s">
        <v>182</v>
      </c>
      <c r="B202" s="287">
        <v>35</v>
      </c>
      <c r="C202" s="287" t="s">
        <v>325</v>
      </c>
      <c r="D202" s="252" t="s">
        <v>325</v>
      </c>
      <c r="E202" s="36"/>
    </row>
    <row r="203" spans="1:5" x14ac:dyDescent="0.25">
      <c r="A203" s="132" t="s">
        <v>183</v>
      </c>
      <c r="B203" s="287">
        <v>44</v>
      </c>
      <c r="C203" s="287" t="s">
        <v>325</v>
      </c>
      <c r="D203" s="252" t="s">
        <v>325</v>
      </c>
      <c r="E203" s="36"/>
    </row>
    <row r="204" spans="1:5" x14ac:dyDescent="0.25">
      <c r="A204" s="132" t="s">
        <v>184</v>
      </c>
      <c r="B204" s="287">
        <v>31</v>
      </c>
      <c r="C204" s="287">
        <v>27</v>
      </c>
      <c r="D204" s="252">
        <v>87.096770000000006</v>
      </c>
      <c r="E204" s="36"/>
    </row>
    <row r="205" spans="1:5" x14ac:dyDescent="0.25">
      <c r="A205" s="135" t="s">
        <v>185</v>
      </c>
      <c r="B205" s="288">
        <v>97</v>
      </c>
      <c r="C205" s="288">
        <v>79</v>
      </c>
      <c r="D205" s="269">
        <v>81.443299999999994</v>
      </c>
      <c r="E205" s="36"/>
    </row>
  </sheetData>
  <sheetProtection algorithmName="SHA-512" hashValue="VJocLeJwC1SsLT0atp1gSTlnUBEF7YR3kgv7G5fC7FNVuG6r9sVpo36WHA9+yCYXV1/+cD4ZsrbliNBQc/hmbw==" saltValue="VBnzpLI/tFklq7cGTgNUtw==" spinCount="100000" sheet="1" objects="1" scenarios="1"/>
  <mergeCells count="1">
    <mergeCell ref="A2:A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</sheetPr>
  <dimension ref="A1:K203"/>
  <sheetViews>
    <sheetView workbookViewId="0">
      <selection activeCell="A6" sqref="A6"/>
    </sheetView>
  </sheetViews>
  <sheetFormatPr defaultColWidth="9.140625" defaultRowHeight="15" x14ac:dyDescent="0.25"/>
  <cols>
    <col min="1" max="3" width="25.7109375" style="36" customWidth="1"/>
    <col min="4" max="4" width="10.7109375" style="36" customWidth="1"/>
    <col min="5" max="5" width="13" style="36" customWidth="1"/>
    <col min="6" max="16384" width="9.140625" style="36"/>
  </cols>
  <sheetData>
    <row r="1" spans="1:11" s="21" customFormat="1" ht="20.25" thickBot="1" x14ac:dyDescent="0.35">
      <c r="A1" s="49" t="s">
        <v>431</v>
      </c>
      <c r="B1" s="49"/>
      <c r="C1" s="49"/>
      <c r="D1" s="49"/>
      <c r="E1" s="50"/>
      <c r="F1" s="50"/>
      <c r="G1" s="50"/>
      <c r="H1" s="50"/>
      <c r="I1" s="50"/>
      <c r="J1" s="50"/>
      <c r="K1" s="50"/>
    </row>
    <row r="2" spans="1:11" ht="34.5" customHeight="1" thickTop="1" x14ac:dyDescent="0.25">
      <c r="A2" s="342" t="s">
        <v>405</v>
      </c>
      <c r="B2" s="139" t="s">
        <v>432</v>
      </c>
      <c r="C2" s="151" t="s">
        <v>36</v>
      </c>
      <c r="D2" s="7"/>
    </row>
    <row r="3" spans="1:11" x14ac:dyDescent="0.25">
      <c r="A3" s="324"/>
      <c r="B3" s="152">
        <v>6098</v>
      </c>
      <c r="C3" s="148">
        <v>1906</v>
      </c>
      <c r="D3" s="7"/>
    </row>
    <row r="4" spans="1:11" x14ac:dyDescent="0.25">
      <c r="A4" s="325"/>
      <c r="B4" s="153"/>
      <c r="C4" s="155">
        <f>C3/B3</f>
        <v>0.31256149557231877</v>
      </c>
      <c r="D4" s="7"/>
    </row>
    <row r="6" spans="1:11" ht="18" thickBot="1" x14ac:dyDescent="0.35">
      <c r="A6" s="71" t="s">
        <v>39</v>
      </c>
      <c r="B6" s="71"/>
      <c r="C6" s="146"/>
      <c r="D6" s="71"/>
      <c r="E6" s="71"/>
      <c r="F6" s="71"/>
      <c r="G6" s="71"/>
      <c r="H6" s="71"/>
      <c r="I6" s="71"/>
      <c r="J6" s="71"/>
      <c r="K6" s="71"/>
    </row>
    <row r="7" spans="1:11" s="32" customFormat="1" ht="30.75" thickTop="1" x14ac:dyDescent="0.25">
      <c r="A7" s="139" t="s">
        <v>415</v>
      </c>
      <c r="B7" s="139" t="s">
        <v>432</v>
      </c>
      <c r="C7" s="150" t="s">
        <v>36</v>
      </c>
    </row>
    <row r="8" spans="1:11" x14ac:dyDescent="0.25">
      <c r="A8" s="102" t="s">
        <v>205</v>
      </c>
      <c r="B8" s="132">
        <v>5748</v>
      </c>
      <c r="C8" s="104">
        <v>31.071680000000001</v>
      </c>
    </row>
    <row r="9" spans="1:11" x14ac:dyDescent="0.25">
      <c r="A9" s="183" t="s">
        <v>208</v>
      </c>
      <c r="B9" s="199">
        <v>5</v>
      </c>
      <c r="C9" s="254" t="s">
        <v>325</v>
      </c>
    </row>
    <row r="10" spans="1:11" x14ac:dyDescent="0.25">
      <c r="A10" s="185" t="s">
        <v>207</v>
      </c>
      <c r="B10" s="195">
        <v>101</v>
      </c>
      <c r="C10" s="175">
        <v>54.455440000000003</v>
      </c>
    </row>
    <row r="11" spans="1:11" x14ac:dyDescent="0.25">
      <c r="A11" s="186" t="s">
        <v>206</v>
      </c>
      <c r="B11" s="205">
        <v>244</v>
      </c>
      <c r="C11" s="188">
        <v>25.409839999999999</v>
      </c>
    </row>
    <row r="13" spans="1:11" ht="18" thickBot="1" x14ac:dyDescent="0.35">
      <c r="A13" s="71" t="s">
        <v>226</v>
      </c>
      <c r="B13" s="71"/>
      <c r="C13" s="146"/>
      <c r="D13" s="71"/>
      <c r="E13" s="71"/>
      <c r="F13" s="71"/>
      <c r="G13" s="71"/>
      <c r="H13" s="71"/>
      <c r="I13" s="71"/>
      <c r="J13" s="71"/>
      <c r="K13" s="71"/>
    </row>
    <row r="14" spans="1:11" ht="42.75" customHeight="1" thickTop="1" x14ac:dyDescent="0.25">
      <c r="A14" s="139" t="s">
        <v>416</v>
      </c>
      <c r="B14" s="139" t="s">
        <v>432</v>
      </c>
      <c r="C14" s="150" t="s">
        <v>36</v>
      </c>
      <c r="D14" s="8"/>
    </row>
    <row r="15" spans="1:11" x14ac:dyDescent="0.25">
      <c r="A15" s="137" t="s">
        <v>255</v>
      </c>
      <c r="B15" s="137">
        <v>274</v>
      </c>
      <c r="C15" s="116">
        <v>32.846710000000002</v>
      </c>
      <c r="D15" s="289"/>
    </row>
    <row r="16" spans="1:11" x14ac:dyDescent="0.25">
      <c r="A16" s="132" t="s">
        <v>256</v>
      </c>
      <c r="B16" s="132">
        <v>411</v>
      </c>
      <c r="C16" s="104">
        <v>19.951339999999998</v>
      </c>
      <c r="D16" s="289"/>
    </row>
    <row r="17" spans="1:4" x14ac:dyDescent="0.25">
      <c r="A17" s="132" t="s">
        <v>257</v>
      </c>
      <c r="B17" s="132">
        <v>818</v>
      </c>
      <c r="C17" s="104">
        <v>25.794619999999998</v>
      </c>
      <c r="D17" s="289"/>
    </row>
    <row r="18" spans="1:4" x14ac:dyDescent="0.25">
      <c r="A18" s="132" t="s">
        <v>258</v>
      </c>
      <c r="B18" s="132">
        <v>309</v>
      </c>
      <c r="C18" s="104">
        <v>52.427190000000003</v>
      </c>
      <c r="D18" s="289"/>
    </row>
    <row r="19" spans="1:4" x14ac:dyDescent="0.25">
      <c r="A19" s="132" t="s">
        <v>259</v>
      </c>
      <c r="B19" s="132">
        <v>158</v>
      </c>
      <c r="C19" s="104">
        <v>26.582280000000001</v>
      </c>
      <c r="D19" s="289"/>
    </row>
    <row r="20" spans="1:4" x14ac:dyDescent="0.25">
      <c r="A20" s="132" t="s">
        <v>260</v>
      </c>
      <c r="B20" s="132">
        <v>265</v>
      </c>
      <c r="C20" s="104">
        <v>18.867920000000002</v>
      </c>
      <c r="D20" s="289"/>
    </row>
    <row r="21" spans="1:4" x14ac:dyDescent="0.25">
      <c r="A21" s="132" t="s">
        <v>261</v>
      </c>
      <c r="B21" s="132">
        <v>170</v>
      </c>
      <c r="C21" s="104">
        <v>58.823529999999998</v>
      </c>
      <c r="D21" s="289"/>
    </row>
    <row r="22" spans="1:4" x14ac:dyDescent="0.25">
      <c r="A22" s="132" t="s">
        <v>262</v>
      </c>
      <c r="B22" s="132">
        <v>241</v>
      </c>
      <c r="C22" s="104">
        <v>24.066389999999998</v>
      </c>
      <c r="D22" s="289"/>
    </row>
    <row r="23" spans="1:4" x14ac:dyDescent="0.25">
      <c r="A23" s="132" t="s">
        <v>263</v>
      </c>
      <c r="B23" s="132">
        <v>390</v>
      </c>
      <c r="C23" s="104">
        <v>26.153849999999998</v>
      </c>
      <c r="D23" s="289"/>
    </row>
    <row r="24" spans="1:4" x14ac:dyDescent="0.25">
      <c r="A24" s="132" t="s">
        <v>444</v>
      </c>
      <c r="B24" s="132">
        <v>244</v>
      </c>
      <c r="C24" s="104">
        <v>32.786879999999996</v>
      </c>
      <c r="D24" s="289"/>
    </row>
    <row r="25" spans="1:4" x14ac:dyDescent="0.25">
      <c r="A25" s="132" t="s">
        <v>264</v>
      </c>
      <c r="B25" s="132">
        <v>225</v>
      </c>
      <c r="C25" s="104">
        <v>29.77778</v>
      </c>
      <c r="D25" s="289"/>
    </row>
    <row r="26" spans="1:4" x14ac:dyDescent="0.25">
      <c r="A26" s="132" t="s">
        <v>265</v>
      </c>
      <c r="B26" s="132">
        <v>315</v>
      </c>
      <c r="C26" s="104">
        <v>18.09524</v>
      </c>
      <c r="D26" s="289"/>
    </row>
    <row r="27" spans="1:4" x14ac:dyDescent="0.25">
      <c r="A27" s="132" t="s">
        <v>266</v>
      </c>
      <c r="B27" s="132">
        <v>136</v>
      </c>
      <c r="C27" s="104">
        <v>13.97059</v>
      </c>
      <c r="D27" s="289"/>
    </row>
    <row r="28" spans="1:4" x14ac:dyDescent="0.25">
      <c r="A28" s="132" t="s">
        <v>267</v>
      </c>
      <c r="B28" s="132">
        <v>206</v>
      </c>
      <c r="C28" s="104">
        <v>55.33981</v>
      </c>
      <c r="D28" s="289"/>
    </row>
    <row r="29" spans="1:4" x14ac:dyDescent="0.25">
      <c r="A29" s="132" t="s">
        <v>268</v>
      </c>
      <c r="B29" s="132">
        <v>323</v>
      </c>
      <c r="C29" s="104">
        <v>34.984520000000003</v>
      </c>
      <c r="D29" s="289"/>
    </row>
    <row r="30" spans="1:4" x14ac:dyDescent="0.25">
      <c r="A30" s="132" t="s">
        <v>269</v>
      </c>
      <c r="B30" s="132">
        <v>192</v>
      </c>
      <c r="C30" s="104">
        <v>35.416670000000003</v>
      </c>
      <c r="D30" s="289"/>
    </row>
    <row r="31" spans="1:4" x14ac:dyDescent="0.25">
      <c r="A31" s="132" t="s">
        <v>270</v>
      </c>
      <c r="B31" s="132">
        <v>384</v>
      </c>
      <c r="C31" s="104">
        <v>23.69792</v>
      </c>
      <c r="D31" s="289"/>
    </row>
    <row r="32" spans="1:4" x14ac:dyDescent="0.25">
      <c r="A32" s="132" t="s">
        <v>271</v>
      </c>
      <c r="B32" s="132">
        <v>410</v>
      </c>
      <c r="C32" s="104">
        <v>33.902439999999999</v>
      </c>
      <c r="D32" s="289"/>
    </row>
    <row r="33" spans="1:11" x14ac:dyDescent="0.25">
      <c r="A33" s="132" t="s">
        <v>272</v>
      </c>
      <c r="B33" s="132">
        <v>277</v>
      </c>
      <c r="C33" s="104">
        <v>50.902529999999999</v>
      </c>
      <c r="D33" s="289"/>
    </row>
    <row r="34" spans="1:11" x14ac:dyDescent="0.25">
      <c r="A34" s="194" t="s">
        <v>273</v>
      </c>
      <c r="B34" s="194">
        <v>41</v>
      </c>
      <c r="C34" s="180">
        <v>31.707319999999999</v>
      </c>
      <c r="D34" s="289"/>
    </row>
    <row r="35" spans="1:11" x14ac:dyDescent="0.25">
      <c r="A35" s="194" t="s">
        <v>274</v>
      </c>
      <c r="B35" s="194">
        <v>30</v>
      </c>
      <c r="C35" s="180">
        <v>13.33333</v>
      </c>
      <c r="D35" s="289"/>
    </row>
    <row r="36" spans="1:11" x14ac:dyDescent="0.25">
      <c r="A36" s="194" t="s">
        <v>275</v>
      </c>
      <c r="B36" s="194">
        <v>33</v>
      </c>
      <c r="C36" s="180">
        <v>18.181819999999998</v>
      </c>
      <c r="D36" s="289"/>
    </row>
    <row r="37" spans="1:11" x14ac:dyDescent="0.25">
      <c r="A37" s="194" t="s">
        <v>276</v>
      </c>
      <c r="B37" s="194">
        <v>44</v>
      </c>
      <c r="C37" s="180">
        <v>6.8181820000000002</v>
      </c>
      <c r="D37" s="289"/>
    </row>
    <row r="38" spans="1:11" x14ac:dyDescent="0.25">
      <c r="A38" s="194" t="s">
        <v>277</v>
      </c>
      <c r="B38" s="194">
        <v>30</v>
      </c>
      <c r="C38" s="180">
        <v>60</v>
      </c>
      <c r="D38" s="289"/>
    </row>
    <row r="39" spans="1:11" x14ac:dyDescent="0.25">
      <c r="A39" s="194" t="s">
        <v>278</v>
      </c>
      <c r="B39" s="194">
        <v>66</v>
      </c>
      <c r="C39" s="180">
        <v>27.272729999999999</v>
      </c>
      <c r="D39" s="289"/>
    </row>
    <row r="40" spans="1:11" x14ac:dyDescent="0.25">
      <c r="A40" s="199" t="s">
        <v>208</v>
      </c>
      <c r="B40" s="199">
        <v>5</v>
      </c>
      <c r="C40" s="254" t="s">
        <v>325</v>
      </c>
      <c r="D40" s="289"/>
    </row>
    <row r="41" spans="1:11" x14ac:dyDescent="0.25">
      <c r="A41" s="198" t="s">
        <v>207</v>
      </c>
      <c r="B41" s="198">
        <v>101</v>
      </c>
      <c r="C41" s="177">
        <v>54.455440000000003</v>
      </c>
      <c r="D41" s="289"/>
    </row>
    <row r="42" spans="1:11" x14ac:dyDescent="0.25">
      <c r="D42" s="289"/>
    </row>
    <row r="43" spans="1:11" ht="18" thickBot="1" x14ac:dyDescent="0.35">
      <c r="A43" s="71" t="s">
        <v>193</v>
      </c>
      <c r="B43" s="71"/>
      <c r="C43" s="71"/>
      <c r="D43" s="289"/>
      <c r="E43" s="71"/>
      <c r="F43" s="71"/>
      <c r="G43" s="71"/>
      <c r="H43" s="71"/>
      <c r="I43" s="71"/>
      <c r="J43" s="71"/>
      <c r="K43" s="71"/>
    </row>
    <row r="44" spans="1:11" ht="30.75" thickTop="1" x14ac:dyDescent="0.25">
      <c r="A44" s="139" t="s">
        <v>417</v>
      </c>
      <c r="B44" s="139" t="s">
        <v>432</v>
      </c>
      <c r="C44" s="150" t="s">
        <v>36</v>
      </c>
      <c r="D44" s="289"/>
    </row>
    <row r="45" spans="1:11" x14ac:dyDescent="0.25">
      <c r="A45" s="171" t="s">
        <v>208</v>
      </c>
      <c r="B45" s="284">
        <v>5</v>
      </c>
      <c r="C45" s="267" t="s">
        <v>325</v>
      </c>
      <c r="D45" s="289"/>
    </row>
    <row r="46" spans="1:11" x14ac:dyDescent="0.25">
      <c r="A46" s="174" t="s">
        <v>281</v>
      </c>
      <c r="B46" s="285">
        <v>4</v>
      </c>
      <c r="C46" s="256" t="s">
        <v>325</v>
      </c>
      <c r="D46" s="289"/>
    </row>
    <row r="47" spans="1:11" x14ac:dyDescent="0.25">
      <c r="A47" s="174" t="s">
        <v>282</v>
      </c>
      <c r="B47" s="285">
        <v>17</v>
      </c>
      <c r="C47" s="256">
        <v>52.941180000000003</v>
      </c>
      <c r="D47" s="289"/>
    </row>
    <row r="48" spans="1:11" x14ac:dyDescent="0.25">
      <c r="A48" s="174" t="s">
        <v>283</v>
      </c>
      <c r="B48" s="285" t="s">
        <v>325</v>
      </c>
      <c r="C48" s="256" t="s">
        <v>325</v>
      </c>
      <c r="D48" s="289"/>
    </row>
    <row r="49" spans="1:4" x14ac:dyDescent="0.25">
      <c r="A49" s="174" t="s">
        <v>284</v>
      </c>
      <c r="B49" s="285">
        <v>14</v>
      </c>
      <c r="C49" s="256">
        <v>42.857140000000001</v>
      </c>
      <c r="D49" s="289"/>
    </row>
    <row r="50" spans="1:4" x14ac:dyDescent="0.25">
      <c r="A50" s="174" t="s">
        <v>285</v>
      </c>
      <c r="B50" s="285">
        <v>4</v>
      </c>
      <c r="C50" s="256">
        <v>100</v>
      </c>
      <c r="D50" s="289"/>
    </row>
    <row r="51" spans="1:4" x14ac:dyDescent="0.25">
      <c r="A51" s="174" t="s">
        <v>286</v>
      </c>
      <c r="B51" s="285">
        <v>10</v>
      </c>
      <c r="C51" s="256" t="s">
        <v>325</v>
      </c>
      <c r="D51" s="289"/>
    </row>
    <row r="52" spans="1:4" x14ac:dyDescent="0.25">
      <c r="A52" s="174" t="s">
        <v>287</v>
      </c>
      <c r="B52" s="285">
        <v>6</v>
      </c>
      <c r="C52" s="256" t="s">
        <v>325</v>
      </c>
      <c r="D52" s="289"/>
    </row>
    <row r="53" spans="1:4" x14ac:dyDescent="0.25">
      <c r="A53" s="174" t="s">
        <v>288</v>
      </c>
      <c r="B53" s="285" t="s">
        <v>325</v>
      </c>
      <c r="C53" s="256" t="s">
        <v>325</v>
      </c>
      <c r="D53" s="289"/>
    </row>
    <row r="54" spans="1:4" x14ac:dyDescent="0.25">
      <c r="A54" s="174" t="s">
        <v>289</v>
      </c>
      <c r="B54" s="285" t="s">
        <v>325</v>
      </c>
      <c r="C54" s="256" t="s">
        <v>325</v>
      </c>
      <c r="D54" s="289"/>
    </row>
    <row r="55" spans="1:4" x14ac:dyDescent="0.25">
      <c r="A55" s="174" t="s">
        <v>290</v>
      </c>
      <c r="B55" s="285">
        <v>9</v>
      </c>
      <c r="C55" s="256">
        <v>77.777780000000007</v>
      </c>
      <c r="D55" s="289"/>
    </row>
    <row r="56" spans="1:4" x14ac:dyDescent="0.25">
      <c r="A56" s="174" t="s">
        <v>291</v>
      </c>
      <c r="B56" s="285">
        <v>8</v>
      </c>
      <c r="C56" s="256">
        <v>62.5</v>
      </c>
      <c r="D56" s="289"/>
    </row>
    <row r="57" spans="1:4" x14ac:dyDescent="0.25">
      <c r="A57" s="174" t="s">
        <v>292</v>
      </c>
      <c r="B57" s="285" t="s">
        <v>325</v>
      </c>
      <c r="C57" s="256" t="s">
        <v>325</v>
      </c>
      <c r="D57" s="289"/>
    </row>
    <row r="58" spans="1:4" x14ac:dyDescent="0.25">
      <c r="A58" s="174" t="s">
        <v>293</v>
      </c>
      <c r="B58" s="285">
        <v>20</v>
      </c>
      <c r="C58" s="256">
        <v>65</v>
      </c>
      <c r="D58" s="289"/>
    </row>
    <row r="59" spans="1:4" x14ac:dyDescent="0.25">
      <c r="A59" s="174" t="s">
        <v>295</v>
      </c>
      <c r="B59" s="285" t="s">
        <v>325</v>
      </c>
      <c r="C59" s="256" t="s">
        <v>325</v>
      </c>
      <c r="D59" s="289"/>
    </row>
    <row r="60" spans="1:4" x14ac:dyDescent="0.25">
      <c r="A60" s="179" t="s">
        <v>296</v>
      </c>
      <c r="B60" s="285">
        <v>12</v>
      </c>
      <c r="C60" s="256" t="s">
        <v>325</v>
      </c>
      <c r="D60" s="289"/>
    </row>
    <row r="61" spans="1:4" x14ac:dyDescent="0.25">
      <c r="A61" s="179" t="s">
        <v>297</v>
      </c>
      <c r="B61" s="286">
        <v>16</v>
      </c>
      <c r="C61" s="261">
        <v>25</v>
      </c>
      <c r="D61" s="289"/>
    </row>
    <row r="62" spans="1:4" x14ac:dyDescent="0.25">
      <c r="A62" s="179" t="s">
        <v>298</v>
      </c>
      <c r="B62" s="286">
        <v>13</v>
      </c>
      <c r="C62" s="261">
        <v>46.153849999999998</v>
      </c>
      <c r="D62" s="289"/>
    </row>
    <row r="63" spans="1:4" x14ac:dyDescent="0.25">
      <c r="A63" s="179" t="s">
        <v>299</v>
      </c>
      <c r="B63" s="286">
        <v>44</v>
      </c>
      <c r="C63" s="261" t="s">
        <v>325</v>
      </c>
      <c r="D63" s="289"/>
    </row>
    <row r="64" spans="1:4" x14ac:dyDescent="0.25">
      <c r="A64" s="179" t="s">
        <v>300</v>
      </c>
      <c r="B64" s="286">
        <v>30</v>
      </c>
      <c r="C64" s="261">
        <v>13.33333</v>
      </c>
      <c r="D64" s="289"/>
    </row>
    <row r="65" spans="1:4" x14ac:dyDescent="0.25">
      <c r="A65" s="179" t="s">
        <v>301</v>
      </c>
      <c r="B65" s="286">
        <v>19</v>
      </c>
      <c r="C65" s="261">
        <v>26.31579</v>
      </c>
      <c r="D65" s="289"/>
    </row>
    <row r="66" spans="1:4" x14ac:dyDescent="0.25">
      <c r="A66" s="179" t="s">
        <v>302</v>
      </c>
      <c r="B66" s="286">
        <v>7</v>
      </c>
      <c r="C66" s="261">
        <v>57.142859999999999</v>
      </c>
      <c r="D66" s="289"/>
    </row>
    <row r="67" spans="1:4" x14ac:dyDescent="0.25">
      <c r="A67" s="179" t="s">
        <v>303</v>
      </c>
      <c r="B67" s="286">
        <v>10</v>
      </c>
      <c r="C67" s="261">
        <v>60</v>
      </c>
      <c r="D67" s="289"/>
    </row>
    <row r="68" spans="1:4" x14ac:dyDescent="0.25">
      <c r="A68" s="179" t="s">
        <v>304</v>
      </c>
      <c r="B68" s="286">
        <v>13</v>
      </c>
      <c r="C68" s="261">
        <v>61.538460000000001</v>
      </c>
      <c r="D68" s="289"/>
    </row>
    <row r="69" spans="1:4" x14ac:dyDescent="0.25">
      <c r="A69" s="179" t="s">
        <v>305</v>
      </c>
      <c r="B69" s="286">
        <v>47</v>
      </c>
      <c r="C69" s="261">
        <v>27.659569999999999</v>
      </c>
      <c r="D69" s="289"/>
    </row>
    <row r="70" spans="1:4" x14ac:dyDescent="0.25">
      <c r="A70" s="179" t="s">
        <v>306</v>
      </c>
      <c r="B70" s="286">
        <v>33</v>
      </c>
      <c r="C70" s="261">
        <v>18.181819999999998</v>
      </c>
      <c r="D70" s="289"/>
    </row>
    <row r="71" spans="1:4" x14ac:dyDescent="0.25">
      <c r="A71" s="132" t="s">
        <v>54</v>
      </c>
      <c r="B71" s="287">
        <v>45</v>
      </c>
      <c r="C71" s="252">
        <v>33.333329999999997</v>
      </c>
      <c r="D71" s="289"/>
    </row>
    <row r="72" spans="1:4" x14ac:dyDescent="0.25">
      <c r="A72" s="132" t="s">
        <v>279</v>
      </c>
      <c r="B72" s="287">
        <v>72</v>
      </c>
      <c r="C72" s="252">
        <v>55.55556</v>
      </c>
      <c r="D72" s="289"/>
    </row>
    <row r="73" spans="1:4" x14ac:dyDescent="0.25">
      <c r="A73" s="132" t="s">
        <v>280</v>
      </c>
      <c r="B73" s="287">
        <v>75</v>
      </c>
      <c r="C73" s="252">
        <v>24</v>
      </c>
      <c r="D73" s="289"/>
    </row>
    <row r="74" spans="1:4" x14ac:dyDescent="0.25">
      <c r="A74" s="132" t="s">
        <v>55</v>
      </c>
      <c r="B74" s="287">
        <v>25</v>
      </c>
      <c r="C74" s="252">
        <v>16</v>
      </c>
      <c r="D74" s="289"/>
    </row>
    <row r="75" spans="1:4" x14ac:dyDescent="0.25">
      <c r="A75" s="132" t="s">
        <v>56</v>
      </c>
      <c r="B75" s="287">
        <v>53</v>
      </c>
      <c r="C75" s="252">
        <v>28.30189</v>
      </c>
      <c r="D75" s="289"/>
    </row>
    <row r="76" spans="1:4" x14ac:dyDescent="0.25">
      <c r="A76" s="132" t="s">
        <v>57</v>
      </c>
      <c r="B76" s="287">
        <v>27</v>
      </c>
      <c r="C76" s="252">
        <v>48.148150000000001</v>
      </c>
      <c r="D76" s="289"/>
    </row>
    <row r="77" spans="1:4" x14ac:dyDescent="0.25">
      <c r="A77" s="132" t="s">
        <v>58</v>
      </c>
      <c r="B77" s="287">
        <v>19</v>
      </c>
      <c r="C77" s="252">
        <v>47.36842</v>
      </c>
      <c r="D77" s="289"/>
    </row>
    <row r="78" spans="1:4" x14ac:dyDescent="0.25">
      <c r="A78" s="132" t="s">
        <v>59</v>
      </c>
      <c r="B78" s="287">
        <v>14</v>
      </c>
      <c r="C78" s="252" t="s">
        <v>325</v>
      </c>
      <c r="D78" s="289"/>
    </row>
    <row r="79" spans="1:4" x14ac:dyDescent="0.25">
      <c r="A79" s="132" t="s">
        <v>60</v>
      </c>
      <c r="B79" s="287">
        <v>28</v>
      </c>
      <c r="C79" s="252" t="s">
        <v>325</v>
      </c>
      <c r="D79" s="289"/>
    </row>
    <row r="80" spans="1:4" x14ac:dyDescent="0.25">
      <c r="A80" s="132" t="s">
        <v>61</v>
      </c>
      <c r="B80" s="287">
        <v>22</v>
      </c>
      <c r="C80" s="252" t="s">
        <v>325</v>
      </c>
      <c r="D80" s="289"/>
    </row>
    <row r="81" spans="1:4" x14ac:dyDescent="0.25">
      <c r="A81" s="132" t="s">
        <v>62</v>
      </c>
      <c r="B81" s="287">
        <v>34</v>
      </c>
      <c r="C81" s="252">
        <v>23.529409999999999</v>
      </c>
      <c r="D81" s="289"/>
    </row>
    <row r="82" spans="1:4" x14ac:dyDescent="0.25">
      <c r="A82" s="132" t="s">
        <v>63</v>
      </c>
      <c r="B82" s="287">
        <v>22</v>
      </c>
      <c r="C82" s="252">
        <v>22.727270000000001</v>
      </c>
      <c r="D82" s="289"/>
    </row>
    <row r="83" spans="1:4" x14ac:dyDescent="0.25">
      <c r="A83" s="132" t="s">
        <v>64</v>
      </c>
      <c r="B83" s="287">
        <v>60</v>
      </c>
      <c r="C83" s="252">
        <v>40</v>
      </c>
      <c r="D83" s="289"/>
    </row>
    <row r="84" spans="1:4" x14ac:dyDescent="0.25">
      <c r="A84" s="132" t="s">
        <v>65</v>
      </c>
      <c r="B84" s="287">
        <v>50</v>
      </c>
      <c r="C84" s="252">
        <v>30</v>
      </c>
      <c r="D84" s="289"/>
    </row>
    <row r="85" spans="1:4" x14ac:dyDescent="0.25">
      <c r="A85" s="132" t="s">
        <v>66</v>
      </c>
      <c r="B85" s="287">
        <v>19</v>
      </c>
      <c r="C85" s="252">
        <v>31.578949999999999</v>
      </c>
      <c r="D85" s="289"/>
    </row>
    <row r="86" spans="1:4" x14ac:dyDescent="0.25">
      <c r="A86" s="132" t="s">
        <v>67</v>
      </c>
      <c r="B86" s="287">
        <v>23</v>
      </c>
      <c r="C86" s="252">
        <v>30.43478</v>
      </c>
      <c r="D86" s="289"/>
    </row>
    <row r="87" spans="1:4" x14ac:dyDescent="0.25">
      <c r="A87" s="132" t="s">
        <v>68</v>
      </c>
      <c r="B87" s="287">
        <v>24</v>
      </c>
      <c r="C87" s="252">
        <v>37.5</v>
      </c>
      <c r="D87" s="289"/>
    </row>
    <row r="88" spans="1:4" x14ac:dyDescent="0.25">
      <c r="A88" s="132" t="s">
        <v>69</v>
      </c>
      <c r="B88" s="287">
        <v>39</v>
      </c>
      <c r="C88" s="252" t="s">
        <v>325</v>
      </c>
      <c r="D88" s="289"/>
    </row>
    <row r="89" spans="1:4" x14ac:dyDescent="0.25">
      <c r="A89" s="132" t="s">
        <v>70</v>
      </c>
      <c r="B89" s="287">
        <v>24</v>
      </c>
      <c r="C89" s="252">
        <v>29.16667</v>
      </c>
      <c r="D89" s="289"/>
    </row>
    <row r="90" spans="1:4" x14ac:dyDescent="0.25">
      <c r="A90" s="132" t="s">
        <v>71</v>
      </c>
      <c r="B90" s="287">
        <v>16</v>
      </c>
      <c r="C90" s="252">
        <v>50</v>
      </c>
      <c r="D90" s="289"/>
    </row>
    <row r="91" spans="1:4" x14ac:dyDescent="0.25">
      <c r="A91" s="132" t="s">
        <v>72</v>
      </c>
      <c r="B91" s="287">
        <v>40</v>
      </c>
      <c r="C91" s="252">
        <v>25</v>
      </c>
      <c r="D91" s="289"/>
    </row>
    <row r="92" spans="1:4" x14ac:dyDescent="0.25">
      <c r="A92" s="132" t="s">
        <v>73</v>
      </c>
      <c r="B92" s="287">
        <v>35</v>
      </c>
      <c r="C92" s="252">
        <v>28.571429999999999</v>
      </c>
      <c r="D92" s="289"/>
    </row>
    <row r="93" spans="1:4" x14ac:dyDescent="0.25">
      <c r="A93" s="132" t="s">
        <v>74</v>
      </c>
      <c r="B93" s="287">
        <v>35</v>
      </c>
      <c r="C93" s="252">
        <v>42.857140000000001</v>
      </c>
      <c r="D93" s="289"/>
    </row>
    <row r="94" spans="1:4" x14ac:dyDescent="0.25">
      <c r="A94" s="132" t="s">
        <v>75</v>
      </c>
      <c r="B94" s="287" t="s">
        <v>325</v>
      </c>
      <c r="C94" s="252" t="s">
        <v>325</v>
      </c>
      <c r="D94" s="289"/>
    </row>
    <row r="95" spans="1:4" x14ac:dyDescent="0.25">
      <c r="A95" s="132" t="s">
        <v>76</v>
      </c>
      <c r="B95" s="287">
        <v>21</v>
      </c>
      <c r="C95" s="252">
        <v>52.380949999999999</v>
      </c>
      <c r="D95" s="289"/>
    </row>
    <row r="96" spans="1:4" x14ac:dyDescent="0.25">
      <c r="A96" s="132" t="s">
        <v>77</v>
      </c>
      <c r="B96" s="287">
        <v>21</v>
      </c>
      <c r="C96" s="252">
        <v>33.333329999999997</v>
      </c>
      <c r="D96" s="289"/>
    </row>
    <row r="97" spans="1:4" x14ac:dyDescent="0.25">
      <c r="A97" s="132" t="s">
        <v>78</v>
      </c>
      <c r="B97" s="287">
        <v>27</v>
      </c>
      <c r="C97" s="252">
        <v>22.22222</v>
      </c>
      <c r="D97" s="289"/>
    </row>
    <row r="98" spans="1:4" x14ac:dyDescent="0.25">
      <c r="A98" s="132" t="s">
        <v>79</v>
      </c>
      <c r="B98" s="287">
        <v>54</v>
      </c>
      <c r="C98" s="252">
        <v>27.77778</v>
      </c>
      <c r="D98" s="289"/>
    </row>
    <row r="99" spans="1:4" x14ac:dyDescent="0.25">
      <c r="A99" s="132" t="s">
        <v>80</v>
      </c>
      <c r="B99" s="287">
        <v>20</v>
      </c>
      <c r="C99" s="252">
        <v>55</v>
      </c>
      <c r="D99" s="289"/>
    </row>
    <row r="100" spans="1:4" x14ac:dyDescent="0.25">
      <c r="A100" s="132" t="s">
        <v>81</v>
      </c>
      <c r="B100" s="287">
        <v>24</v>
      </c>
      <c r="C100" s="252">
        <v>45.833329999999997</v>
      </c>
      <c r="D100" s="289"/>
    </row>
    <row r="101" spans="1:4" x14ac:dyDescent="0.25">
      <c r="A101" s="132" t="s">
        <v>82</v>
      </c>
      <c r="B101" s="287">
        <v>39</v>
      </c>
      <c r="C101" s="252">
        <v>17.948720000000002</v>
      </c>
      <c r="D101" s="289"/>
    </row>
    <row r="102" spans="1:4" x14ac:dyDescent="0.25">
      <c r="A102" s="132" t="s">
        <v>83</v>
      </c>
      <c r="B102" s="287">
        <v>37</v>
      </c>
      <c r="C102" s="252" t="s">
        <v>325</v>
      </c>
      <c r="D102" s="289"/>
    </row>
    <row r="103" spans="1:4" x14ac:dyDescent="0.25">
      <c r="A103" s="132" t="s">
        <v>84</v>
      </c>
      <c r="B103" s="287">
        <v>39</v>
      </c>
      <c r="C103" s="252">
        <v>33.333329999999997</v>
      </c>
      <c r="D103" s="289"/>
    </row>
    <row r="104" spans="1:4" x14ac:dyDescent="0.25">
      <c r="A104" s="132" t="s">
        <v>85</v>
      </c>
      <c r="B104" s="287">
        <v>36</v>
      </c>
      <c r="C104" s="252">
        <v>50</v>
      </c>
      <c r="D104" s="289"/>
    </row>
    <row r="105" spans="1:4" x14ac:dyDescent="0.25">
      <c r="A105" s="132" t="s">
        <v>86</v>
      </c>
      <c r="B105" s="287">
        <v>64</v>
      </c>
      <c r="C105" s="252">
        <v>18.75</v>
      </c>
      <c r="D105" s="289"/>
    </row>
    <row r="106" spans="1:4" x14ac:dyDescent="0.25">
      <c r="A106" s="132" t="s">
        <v>87</v>
      </c>
      <c r="B106" s="287">
        <v>109</v>
      </c>
      <c r="C106" s="252">
        <v>46.788989999999998</v>
      </c>
      <c r="D106" s="289"/>
    </row>
    <row r="107" spans="1:4" x14ac:dyDescent="0.25">
      <c r="A107" s="132" t="s">
        <v>88</v>
      </c>
      <c r="B107" s="287">
        <v>58</v>
      </c>
      <c r="C107" s="252">
        <v>25.862069999999999</v>
      </c>
      <c r="D107" s="289"/>
    </row>
    <row r="108" spans="1:4" x14ac:dyDescent="0.25">
      <c r="A108" s="132" t="s">
        <v>89</v>
      </c>
      <c r="B108" s="287">
        <v>46</v>
      </c>
      <c r="C108" s="252">
        <v>28.260870000000001</v>
      </c>
      <c r="D108" s="289"/>
    </row>
    <row r="109" spans="1:4" x14ac:dyDescent="0.25">
      <c r="A109" s="132" t="s">
        <v>90</v>
      </c>
      <c r="B109" s="287">
        <v>52</v>
      </c>
      <c r="C109" s="252">
        <v>34.615380000000002</v>
      </c>
      <c r="D109" s="289"/>
    </row>
    <row r="110" spans="1:4" x14ac:dyDescent="0.25">
      <c r="A110" s="132" t="s">
        <v>91</v>
      </c>
      <c r="B110" s="287">
        <v>31</v>
      </c>
      <c r="C110" s="252">
        <v>29.032260000000001</v>
      </c>
      <c r="D110" s="289"/>
    </row>
    <row r="111" spans="1:4" x14ac:dyDescent="0.25">
      <c r="A111" s="132" t="s">
        <v>93</v>
      </c>
      <c r="B111" s="287">
        <v>76</v>
      </c>
      <c r="C111" s="252">
        <v>21.052630000000001</v>
      </c>
      <c r="D111" s="289"/>
    </row>
    <row r="112" spans="1:4" x14ac:dyDescent="0.25">
      <c r="A112" s="132" t="s">
        <v>94</v>
      </c>
      <c r="B112" s="287">
        <v>17</v>
      </c>
      <c r="C112" s="252">
        <v>70.588229999999996</v>
      </c>
      <c r="D112" s="289"/>
    </row>
    <row r="113" spans="1:4" x14ac:dyDescent="0.25">
      <c r="A113" s="132" t="s">
        <v>95</v>
      </c>
      <c r="B113" s="287">
        <v>20</v>
      </c>
      <c r="C113" s="252">
        <v>35</v>
      </c>
      <c r="D113" s="289"/>
    </row>
    <row r="114" spans="1:4" x14ac:dyDescent="0.25">
      <c r="A114" s="132" t="s">
        <v>96</v>
      </c>
      <c r="B114" s="287">
        <v>25</v>
      </c>
      <c r="C114" s="252">
        <v>64</v>
      </c>
      <c r="D114" s="289"/>
    </row>
    <row r="115" spans="1:4" x14ac:dyDescent="0.25">
      <c r="A115" s="132" t="s">
        <v>97</v>
      </c>
      <c r="B115" s="287">
        <v>7</v>
      </c>
      <c r="C115" s="252">
        <v>0</v>
      </c>
      <c r="D115" s="289"/>
    </row>
    <row r="116" spans="1:4" x14ac:dyDescent="0.25">
      <c r="A116" s="132" t="s">
        <v>98</v>
      </c>
      <c r="B116" s="287">
        <v>58</v>
      </c>
      <c r="C116" s="252">
        <v>15.517239999999999</v>
      </c>
      <c r="D116" s="289"/>
    </row>
    <row r="117" spans="1:4" x14ac:dyDescent="0.25">
      <c r="A117" s="132" t="s">
        <v>99</v>
      </c>
      <c r="B117" s="287">
        <v>31</v>
      </c>
      <c r="C117" s="252">
        <v>16.12903</v>
      </c>
      <c r="D117" s="289"/>
    </row>
    <row r="118" spans="1:4" x14ac:dyDescent="0.25">
      <c r="A118" s="132" t="s">
        <v>100</v>
      </c>
      <c r="B118" s="287">
        <v>49</v>
      </c>
      <c r="C118" s="252">
        <v>10.204079999999999</v>
      </c>
      <c r="D118" s="289"/>
    </row>
    <row r="119" spans="1:4" x14ac:dyDescent="0.25">
      <c r="A119" s="132" t="s">
        <v>101</v>
      </c>
      <c r="B119" s="287">
        <v>55</v>
      </c>
      <c r="C119" s="252" t="s">
        <v>325</v>
      </c>
      <c r="D119" s="289"/>
    </row>
    <row r="120" spans="1:4" x14ac:dyDescent="0.25">
      <c r="A120" s="132" t="s">
        <v>102</v>
      </c>
      <c r="B120" s="287">
        <v>51</v>
      </c>
      <c r="C120" s="252">
        <v>15.68627</v>
      </c>
      <c r="D120" s="289"/>
    </row>
    <row r="121" spans="1:4" x14ac:dyDescent="0.25">
      <c r="A121" s="132" t="s">
        <v>103</v>
      </c>
      <c r="B121" s="287">
        <v>91</v>
      </c>
      <c r="C121" s="252">
        <v>20.87912</v>
      </c>
      <c r="D121" s="289"/>
    </row>
    <row r="122" spans="1:4" x14ac:dyDescent="0.25">
      <c r="A122" s="132" t="s">
        <v>104</v>
      </c>
      <c r="B122" s="287">
        <v>80</v>
      </c>
      <c r="C122" s="252">
        <v>53.75</v>
      </c>
      <c r="D122" s="289"/>
    </row>
    <row r="123" spans="1:4" x14ac:dyDescent="0.25">
      <c r="A123" s="132" t="s">
        <v>105</v>
      </c>
      <c r="B123" s="287">
        <v>109</v>
      </c>
      <c r="C123" s="252">
        <v>19.26605</v>
      </c>
      <c r="D123" s="289"/>
    </row>
    <row r="124" spans="1:4" x14ac:dyDescent="0.25">
      <c r="A124" s="132" t="s">
        <v>106</v>
      </c>
      <c r="B124" s="287">
        <v>45</v>
      </c>
      <c r="C124" s="252">
        <v>48.888890000000004</v>
      </c>
      <c r="D124" s="289"/>
    </row>
    <row r="125" spans="1:4" x14ac:dyDescent="0.25">
      <c r="A125" s="132" t="s">
        <v>107</v>
      </c>
      <c r="B125" s="287">
        <v>71</v>
      </c>
      <c r="C125" s="252">
        <v>7.0422529999999997</v>
      </c>
      <c r="D125" s="289"/>
    </row>
    <row r="126" spans="1:4" x14ac:dyDescent="0.25">
      <c r="A126" s="132" t="s">
        <v>108</v>
      </c>
      <c r="B126" s="287">
        <v>28</v>
      </c>
      <c r="C126" s="252">
        <v>14.28571</v>
      </c>
      <c r="D126" s="289"/>
    </row>
    <row r="127" spans="1:4" x14ac:dyDescent="0.25">
      <c r="A127" s="132" t="s">
        <v>109</v>
      </c>
      <c r="B127" s="287">
        <v>20</v>
      </c>
      <c r="C127" s="252">
        <v>40</v>
      </c>
      <c r="D127" s="289"/>
    </row>
    <row r="128" spans="1:4" x14ac:dyDescent="0.25">
      <c r="A128" s="132" t="s">
        <v>110</v>
      </c>
      <c r="B128" s="287">
        <v>34</v>
      </c>
      <c r="C128" s="252">
        <v>41.176470000000002</v>
      </c>
      <c r="D128" s="289"/>
    </row>
    <row r="129" spans="1:4" x14ac:dyDescent="0.25">
      <c r="A129" s="132" t="s">
        <v>111</v>
      </c>
      <c r="B129" s="287">
        <v>23</v>
      </c>
      <c r="C129" s="252">
        <v>52.173909999999999</v>
      </c>
      <c r="D129" s="289"/>
    </row>
    <row r="130" spans="1:4" x14ac:dyDescent="0.25">
      <c r="A130" s="132" t="s">
        <v>112</v>
      </c>
      <c r="B130" s="287">
        <v>52</v>
      </c>
      <c r="C130" s="252">
        <v>30.76923</v>
      </c>
      <c r="D130" s="289"/>
    </row>
    <row r="131" spans="1:4" x14ac:dyDescent="0.25">
      <c r="A131" s="132" t="s">
        <v>113</v>
      </c>
      <c r="B131" s="287">
        <v>51</v>
      </c>
      <c r="C131" s="252">
        <v>25.490200000000002</v>
      </c>
      <c r="D131" s="289"/>
    </row>
    <row r="132" spans="1:4" x14ac:dyDescent="0.25">
      <c r="A132" s="132" t="s">
        <v>114</v>
      </c>
      <c r="B132" s="287">
        <v>21</v>
      </c>
      <c r="C132" s="252">
        <v>61.904760000000003</v>
      </c>
      <c r="D132" s="289"/>
    </row>
    <row r="133" spans="1:4" x14ac:dyDescent="0.25">
      <c r="A133" s="132" t="s">
        <v>115</v>
      </c>
      <c r="B133" s="287">
        <v>14</v>
      </c>
      <c r="C133" s="252" t="s">
        <v>325</v>
      </c>
      <c r="D133" s="289"/>
    </row>
    <row r="134" spans="1:4" x14ac:dyDescent="0.25">
      <c r="A134" s="132" t="s">
        <v>116</v>
      </c>
      <c r="B134" s="287">
        <v>37</v>
      </c>
      <c r="C134" s="252">
        <v>27.02703</v>
      </c>
      <c r="D134" s="289"/>
    </row>
    <row r="135" spans="1:4" x14ac:dyDescent="0.25">
      <c r="A135" s="132" t="s">
        <v>117</v>
      </c>
      <c r="B135" s="287">
        <v>35</v>
      </c>
      <c r="C135" s="252" t="s">
        <v>325</v>
      </c>
      <c r="D135" s="289"/>
    </row>
    <row r="136" spans="1:4" x14ac:dyDescent="0.25">
      <c r="A136" s="132" t="s">
        <v>118</v>
      </c>
      <c r="B136" s="287">
        <v>67</v>
      </c>
      <c r="C136" s="252">
        <v>32.835819999999998</v>
      </c>
      <c r="D136" s="289"/>
    </row>
    <row r="137" spans="1:4" x14ac:dyDescent="0.25">
      <c r="A137" s="132" t="s">
        <v>119</v>
      </c>
      <c r="B137" s="287">
        <v>28</v>
      </c>
      <c r="C137" s="252">
        <v>35.714289999999998</v>
      </c>
      <c r="D137" s="289"/>
    </row>
    <row r="138" spans="1:4" x14ac:dyDescent="0.25">
      <c r="A138" s="132" t="s">
        <v>120</v>
      </c>
      <c r="B138" s="287">
        <v>6</v>
      </c>
      <c r="C138" s="252" t="s">
        <v>325</v>
      </c>
      <c r="D138" s="289"/>
    </row>
    <row r="139" spans="1:4" x14ac:dyDescent="0.25">
      <c r="A139" s="132" t="s">
        <v>121</v>
      </c>
      <c r="B139" s="287">
        <v>33</v>
      </c>
      <c r="C139" s="252">
        <v>30.30303</v>
      </c>
      <c r="D139" s="289"/>
    </row>
    <row r="140" spans="1:4" x14ac:dyDescent="0.25">
      <c r="A140" s="132" t="s">
        <v>122</v>
      </c>
      <c r="B140" s="287">
        <v>16</v>
      </c>
      <c r="C140" s="252">
        <v>56.25</v>
      </c>
      <c r="D140" s="289"/>
    </row>
    <row r="141" spans="1:4" x14ac:dyDescent="0.25">
      <c r="A141" s="132" t="s">
        <v>123</v>
      </c>
      <c r="B141" s="287">
        <v>14</v>
      </c>
      <c r="C141" s="252">
        <v>35.714289999999998</v>
      </c>
      <c r="D141" s="289"/>
    </row>
    <row r="142" spans="1:4" x14ac:dyDescent="0.25">
      <c r="A142" s="132" t="s">
        <v>124</v>
      </c>
      <c r="B142" s="287">
        <v>87</v>
      </c>
      <c r="C142" s="252">
        <v>22.988510000000002</v>
      </c>
      <c r="D142" s="289"/>
    </row>
    <row r="143" spans="1:4" x14ac:dyDescent="0.25">
      <c r="A143" s="132" t="s">
        <v>125</v>
      </c>
      <c r="B143" s="287">
        <v>32</v>
      </c>
      <c r="C143" s="252">
        <v>56.25</v>
      </c>
      <c r="D143" s="289"/>
    </row>
    <row r="144" spans="1:4" x14ac:dyDescent="0.25">
      <c r="A144" s="132" t="s">
        <v>126</v>
      </c>
      <c r="B144" s="287">
        <v>27</v>
      </c>
      <c r="C144" s="252">
        <v>51.851849999999999</v>
      </c>
      <c r="D144" s="289"/>
    </row>
    <row r="145" spans="1:4" x14ac:dyDescent="0.25">
      <c r="A145" s="132" t="s">
        <v>127</v>
      </c>
      <c r="B145" s="287">
        <v>30</v>
      </c>
      <c r="C145" s="252">
        <v>60</v>
      </c>
      <c r="D145" s="289"/>
    </row>
    <row r="146" spans="1:4" x14ac:dyDescent="0.25">
      <c r="A146" s="132" t="s">
        <v>128</v>
      </c>
      <c r="B146" s="287">
        <v>37</v>
      </c>
      <c r="C146" s="252">
        <v>54.054049999999997</v>
      </c>
      <c r="D146" s="289"/>
    </row>
    <row r="147" spans="1:4" x14ac:dyDescent="0.25">
      <c r="A147" s="132" t="s">
        <v>129</v>
      </c>
      <c r="B147" s="287">
        <v>50</v>
      </c>
      <c r="C147" s="252">
        <v>28</v>
      </c>
      <c r="D147" s="289"/>
    </row>
    <row r="148" spans="1:4" x14ac:dyDescent="0.25">
      <c r="A148" s="132" t="s">
        <v>130</v>
      </c>
      <c r="B148" s="287">
        <v>54</v>
      </c>
      <c r="C148" s="252">
        <v>11.11111</v>
      </c>
      <c r="D148" s="289"/>
    </row>
    <row r="149" spans="1:4" x14ac:dyDescent="0.25">
      <c r="A149" s="132" t="s">
        <v>131</v>
      </c>
      <c r="B149" s="287">
        <v>29</v>
      </c>
      <c r="C149" s="252">
        <v>27.586210000000001</v>
      </c>
      <c r="D149" s="289"/>
    </row>
    <row r="150" spans="1:4" x14ac:dyDescent="0.25">
      <c r="A150" s="132" t="s">
        <v>132</v>
      </c>
      <c r="B150" s="287">
        <v>36</v>
      </c>
      <c r="C150" s="252">
        <v>30.55556</v>
      </c>
      <c r="D150" s="289"/>
    </row>
    <row r="151" spans="1:4" x14ac:dyDescent="0.25">
      <c r="A151" s="132" t="s">
        <v>133</v>
      </c>
      <c r="B151" s="287">
        <v>26</v>
      </c>
      <c r="C151" s="252" t="s">
        <v>325</v>
      </c>
      <c r="D151" s="289"/>
    </row>
    <row r="152" spans="1:4" x14ac:dyDescent="0.25">
      <c r="A152" s="132" t="s">
        <v>134</v>
      </c>
      <c r="B152" s="287">
        <v>25</v>
      </c>
      <c r="C152" s="252">
        <v>48</v>
      </c>
      <c r="D152" s="289"/>
    </row>
    <row r="153" spans="1:4" x14ac:dyDescent="0.25">
      <c r="A153" s="132" t="s">
        <v>135</v>
      </c>
      <c r="B153" s="287">
        <v>64</v>
      </c>
      <c r="C153" s="252">
        <v>56.25</v>
      </c>
      <c r="D153" s="289"/>
    </row>
    <row r="154" spans="1:4" x14ac:dyDescent="0.25">
      <c r="A154" s="132" t="s">
        <v>136</v>
      </c>
      <c r="B154" s="287">
        <v>57</v>
      </c>
      <c r="C154" s="252">
        <v>14.03509</v>
      </c>
      <c r="D154" s="289"/>
    </row>
    <row r="155" spans="1:4" x14ac:dyDescent="0.25">
      <c r="A155" s="132" t="s">
        <v>137</v>
      </c>
      <c r="B155" s="287">
        <v>13</v>
      </c>
      <c r="C155" s="252" t="s">
        <v>325</v>
      </c>
      <c r="D155" s="289"/>
    </row>
    <row r="156" spans="1:4" x14ac:dyDescent="0.25">
      <c r="A156" s="132" t="s">
        <v>138</v>
      </c>
      <c r="B156" s="287">
        <v>50</v>
      </c>
      <c r="C156" s="252">
        <v>28</v>
      </c>
      <c r="D156" s="289"/>
    </row>
    <row r="157" spans="1:4" x14ac:dyDescent="0.25">
      <c r="A157" s="132" t="s">
        <v>139</v>
      </c>
      <c r="B157" s="287">
        <v>18</v>
      </c>
      <c r="C157" s="252">
        <v>33.333329999999997</v>
      </c>
      <c r="D157" s="289"/>
    </row>
    <row r="158" spans="1:4" x14ac:dyDescent="0.25">
      <c r="A158" s="132" t="s">
        <v>140</v>
      </c>
      <c r="B158" s="287">
        <v>43</v>
      </c>
      <c r="C158" s="252">
        <v>16.279070000000001</v>
      </c>
      <c r="D158" s="289"/>
    </row>
    <row r="159" spans="1:4" x14ac:dyDescent="0.25">
      <c r="A159" s="132" t="s">
        <v>141</v>
      </c>
      <c r="B159" s="287">
        <v>8</v>
      </c>
      <c r="C159" s="252" t="s">
        <v>325</v>
      </c>
      <c r="D159" s="289"/>
    </row>
    <row r="160" spans="1:4" x14ac:dyDescent="0.25">
      <c r="A160" s="132" t="s">
        <v>142</v>
      </c>
      <c r="B160" s="287">
        <v>35</v>
      </c>
      <c r="C160" s="252">
        <v>17.142859999999999</v>
      </c>
      <c r="D160" s="289"/>
    </row>
    <row r="161" spans="1:4" x14ac:dyDescent="0.25">
      <c r="A161" s="132" t="s">
        <v>143</v>
      </c>
      <c r="B161" s="287">
        <v>108</v>
      </c>
      <c r="C161" s="252">
        <v>49.074069999999999</v>
      </c>
      <c r="D161" s="289"/>
    </row>
    <row r="162" spans="1:4" x14ac:dyDescent="0.25">
      <c r="A162" s="132" t="s">
        <v>144</v>
      </c>
      <c r="B162" s="287">
        <v>37</v>
      </c>
      <c r="C162" s="252">
        <v>43.24324</v>
      </c>
      <c r="D162" s="289"/>
    </row>
    <row r="163" spans="1:4" x14ac:dyDescent="0.25">
      <c r="A163" s="132" t="s">
        <v>145</v>
      </c>
      <c r="B163" s="287">
        <v>83</v>
      </c>
      <c r="C163" s="252">
        <v>27.710840000000001</v>
      </c>
      <c r="D163" s="289"/>
    </row>
    <row r="164" spans="1:4" x14ac:dyDescent="0.25">
      <c r="A164" s="132" t="s">
        <v>146</v>
      </c>
      <c r="B164" s="287">
        <v>29</v>
      </c>
      <c r="C164" s="252" t="s">
        <v>325</v>
      </c>
      <c r="D164" s="289"/>
    </row>
    <row r="165" spans="1:4" x14ac:dyDescent="0.25">
      <c r="A165" s="132" t="s">
        <v>147</v>
      </c>
      <c r="B165" s="287">
        <v>33</v>
      </c>
      <c r="C165" s="252" t="s">
        <v>325</v>
      </c>
      <c r="D165" s="289"/>
    </row>
    <row r="166" spans="1:4" x14ac:dyDescent="0.25">
      <c r="A166" s="132" t="s">
        <v>148</v>
      </c>
      <c r="B166" s="287">
        <v>55</v>
      </c>
      <c r="C166" s="252">
        <v>18.181819999999998</v>
      </c>
      <c r="D166" s="289"/>
    </row>
    <row r="167" spans="1:4" x14ac:dyDescent="0.25">
      <c r="A167" s="132" t="s">
        <v>149</v>
      </c>
      <c r="B167" s="287">
        <v>73</v>
      </c>
      <c r="C167" s="252">
        <v>32.876710000000003</v>
      </c>
      <c r="D167" s="289"/>
    </row>
    <row r="168" spans="1:4" x14ac:dyDescent="0.25">
      <c r="A168" s="132" t="s">
        <v>150</v>
      </c>
      <c r="B168" s="287">
        <v>71</v>
      </c>
      <c r="C168" s="252">
        <v>32.394370000000002</v>
      </c>
      <c r="D168" s="289"/>
    </row>
    <row r="169" spans="1:4" x14ac:dyDescent="0.25">
      <c r="A169" s="132" t="s">
        <v>151</v>
      </c>
      <c r="B169" s="287">
        <v>89</v>
      </c>
      <c r="C169" s="252">
        <v>19.101120000000002</v>
      </c>
      <c r="D169" s="289"/>
    </row>
    <row r="170" spans="1:4" x14ac:dyDescent="0.25">
      <c r="A170" s="132" t="s">
        <v>152</v>
      </c>
      <c r="B170" s="287">
        <v>60</v>
      </c>
      <c r="C170" s="252">
        <v>15</v>
      </c>
      <c r="D170" s="289"/>
    </row>
    <row r="171" spans="1:4" x14ac:dyDescent="0.25">
      <c r="A171" s="132" t="s">
        <v>153</v>
      </c>
      <c r="B171" s="287">
        <v>32</v>
      </c>
      <c r="C171" s="252">
        <v>46.875</v>
      </c>
      <c r="D171" s="289"/>
    </row>
    <row r="172" spans="1:4" x14ac:dyDescent="0.25">
      <c r="A172" s="132" t="s">
        <v>154</v>
      </c>
      <c r="B172" s="287">
        <v>36</v>
      </c>
      <c r="C172" s="252">
        <v>19.44444</v>
      </c>
      <c r="D172" s="289"/>
    </row>
    <row r="173" spans="1:4" x14ac:dyDescent="0.25">
      <c r="A173" s="132" t="s">
        <v>155</v>
      </c>
      <c r="B173" s="287">
        <v>49</v>
      </c>
      <c r="C173" s="252">
        <v>22.448979999999999</v>
      </c>
      <c r="D173" s="289"/>
    </row>
    <row r="174" spans="1:4" x14ac:dyDescent="0.25">
      <c r="A174" s="132" t="s">
        <v>156</v>
      </c>
      <c r="B174" s="287">
        <v>58</v>
      </c>
      <c r="C174" s="252">
        <v>53.448279999999997</v>
      </c>
      <c r="D174" s="289"/>
    </row>
    <row r="175" spans="1:4" x14ac:dyDescent="0.25">
      <c r="A175" s="132" t="s">
        <v>157</v>
      </c>
      <c r="B175" s="287">
        <v>77</v>
      </c>
      <c r="C175" s="252">
        <v>11.68831</v>
      </c>
      <c r="D175" s="289"/>
    </row>
    <row r="176" spans="1:4" x14ac:dyDescent="0.25">
      <c r="A176" s="132" t="s">
        <v>158</v>
      </c>
      <c r="B176" s="287">
        <v>25</v>
      </c>
      <c r="C176" s="252">
        <v>44</v>
      </c>
      <c r="D176" s="289"/>
    </row>
    <row r="177" spans="1:4" x14ac:dyDescent="0.25">
      <c r="A177" s="132" t="s">
        <v>159</v>
      </c>
      <c r="B177" s="287">
        <v>101</v>
      </c>
      <c r="C177" s="252">
        <v>30.693069999999999</v>
      </c>
      <c r="D177" s="289"/>
    </row>
    <row r="178" spans="1:4" x14ac:dyDescent="0.25">
      <c r="A178" s="132" t="s">
        <v>160</v>
      </c>
      <c r="B178" s="287">
        <v>53</v>
      </c>
      <c r="C178" s="252">
        <v>33.962269999999997</v>
      </c>
      <c r="D178" s="289"/>
    </row>
    <row r="179" spans="1:4" x14ac:dyDescent="0.25">
      <c r="A179" s="132" t="s">
        <v>161</v>
      </c>
      <c r="B179" s="287">
        <v>19</v>
      </c>
      <c r="C179" s="252">
        <v>31.578949999999999</v>
      </c>
      <c r="D179" s="289"/>
    </row>
    <row r="180" spans="1:4" x14ac:dyDescent="0.25">
      <c r="A180" s="132" t="s">
        <v>162</v>
      </c>
      <c r="B180" s="287">
        <v>84</v>
      </c>
      <c r="C180" s="252">
        <v>51.190480000000001</v>
      </c>
      <c r="D180" s="289"/>
    </row>
    <row r="181" spans="1:4" x14ac:dyDescent="0.25">
      <c r="A181" s="132" t="s">
        <v>163</v>
      </c>
      <c r="B181" s="287">
        <v>53</v>
      </c>
      <c r="C181" s="252">
        <v>26.415089999999999</v>
      </c>
      <c r="D181" s="289"/>
    </row>
    <row r="182" spans="1:4" x14ac:dyDescent="0.25">
      <c r="A182" s="132" t="s">
        <v>164</v>
      </c>
      <c r="B182" s="287">
        <v>58</v>
      </c>
      <c r="C182" s="252">
        <v>32.758620000000001</v>
      </c>
      <c r="D182" s="289"/>
    </row>
    <row r="183" spans="1:4" x14ac:dyDescent="0.25">
      <c r="A183" s="132" t="s">
        <v>165</v>
      </c>
      <c r="B183" s="287">
        <v>91</v>
      </c>
      <c r="C183" s="252">
        <v>10.98901</v>
      </c>
      <c r="D183" s="289"/>
    </row>
    <row r="184" spans="1:4" x14ac:dyDescent="0.25">
      <c r="A184" s="132" t="s">
        <v>166</v>
      </c>
      <c r="B184" s="287">
        <v>53</v>
      </c>
      <c r="C184" s="252">
        <v>9.4339619999999993</v>
      </c>
      <c r="D184" s="289"/>
    </row>
    <row r="185" spans="1:4" x14ac:dyDescent="0.25">
      <c r="A185" s="132" t="s">
        <v>167</v>
      </c>
      <c r="B185" s="287">
        <v>43</v>
      </c>
      <c r="C185" s="252">
        <v>11.62791</v>
      </c>
      <c r="D185" s="289"/>
    </row>
    <row r="186" spans="1:4" x14ac:dyDescent="0.25">
      <c r="A186" s="132" t="s">
        <v>168</v>
      </c>
      <c r="B186" s="287">
        <v>39</v>
      </c>
      <c r="C186" s="252">
        <v>48.717950000000002</v>
      </c>
      <c r="D186" s="289"/>
    </row>
    <row r="187" spans="1:4" x14ac:dyDescent="0.25">
      <c r="A187" s="132" t="s">
        <v>169</v>
      </c>
      <c r="B187" s="287">
        <v>26</v>
      </c>
      <c r="C187" s="252">
        <v>50</v>
      </c>
      <c r="D187" s="289"/>
    </row>
    <row r="188" spans="1:4" x14ac:dyDescent="0.25">
      <c r="A188" s="132" t="s">
        <v>170</v>
      </c>
      <c r="B188" s="287">
        <v>53</v>
      </c>
      <c r="C188" s="252">
        <v>28.30189</v>
      </c>
      <c r="D188" s="289"/>
    </row>
    <row r="189" spans="1:4" x14ac:dyDescent="0.25">
      <c r="A189" s="132" t="s">
        <v>171</v>
      </c>
      <c r="B189" s="287">
        <v>34</v>
      </c>
      <c r="C189" s="252">
        <v>32.352939999999997</v>
      </c>
      <c r="D189" s="289"/>
    </row>
    <row r="190" spans="1:4" x14ac:dyDescent="0.25">
      <c r="A190" s="132" t="s">
        <v>172</v>
      </c>
      <c r="B190" s="287">
        <v>50</v>
      </c>
      <c r="C190" s="252">
        <v>72</v>
      </c>
      <c r="D190" s="289"/>
    </row>
    <row r="191" spans="1:4" x14ac:dyDescent="0.25">
      <c r="A191" s="132" t="s">
        <v>173</v>
      </c>
      <c r="B191" s="287">
        <v>76</v>
      </c>
      <c r="C191" s="252">
        <v>25</v>
      </c>
      <c r="D191" s="289"/>
    </row>
    <row r="192" spans="1:4" x14ac:dyDescent="0.25">
      <c r="A192" s="132" t="s">
        <v>174</v>
      </c>
      <c r="B192" s="287">
        <v>50</v>
      </c>
      <c r="C192" s="252">
        <v>36</v>
      </c>
      <c r="D192" s="289"/>
    </row>
    <row r="193" spans="1:4" x14ac:dyDescent="0.25">
      <c r="A193" s="132" t="s">
        <v>175</v>
      </c>
      <c r="B193" s="287">
        <v>53</v>
      </c>
      <c r="C193" s="252">
        <v>47.169809999999998</v>
      </c>
      <c r="D193" s="289"/>
    </row>
    <row r="194" spans="1:4" x14ac:dyDescent="0.25">
      <c r="A194" s="132" t="s">
        <v>176</v>
      </c>
      <c r="B194" s="287">
        <v>49</v>
      </c>
      <c r="C194" s="252">
        <v>32.653060000000004</v>
      </c>
      <c r="D194" s="289"/>
    </row>
    <row r="195" spans="1:4" x14ac:dyDescent="0.25">
      <c r="A195" s="132" t="s">
        <v>177</v>
      </c>
      <c r="B195" s="287">
        <v>22</v>
      </c>
      <c r="C195" s="252">
        <v>31.818180000000002</v>
      </c>
      <c r="D195" s="289"/>
    </row>
    <row r="196" spans="1:4" x14ac:dyDescent="0.25">
      <c r="A196" s="132" t="s">
        <v>178</v>
      </c>
      <c r="B196" s="287">
        <v>30</v>
      </c>
      <c r="C196" s="252">
        <v>43.333329999999997</v>
      </c>
      <c r="D196" s="289"/>
    </row>
    <row r="197" spans="1:4" x14ac:dyDescent="0.25">
      <c r="A197" s="132" t="s">
        <v>179</v>
      </c>
      <c r="B197" s="287">
        <v>48</v>
      </c>
      <c r="C197" s="252">
        <v>83.333340000000007</v>
      </c>
      <c r="D197" s="289"/>
    </row>
    <row r="198" spans="1:4" x14ac:dyDescent="0.25">
      <c r="A198" s="132" t="s">
        <v>180</v>
      </c>
      <c r="B198" s="287">
        <v>52</v>
      </c>
      <c r="C198" s="252">
        <v>30.76923</v>
      </c>
      <c r="D198" s="289"/>
    </row>
    <row r="199" spans="1:4" x14ac:dyDescent="0.25">
      <c r="A199" s="132" t="s">
        <v>181</v>
      </c>
      <c r="B199" s="287">
        <v>50</v>
      </c>
      <c r="C199" s="252">
        <v>34</v>
      </c>
      <c r="D199" s="289"/>
    </row>
    <row r="200" spans="1:4" x14ac:dyDescent="0.25">
      <c r="A200" s="132" t="s">
        <v>182</v>
      </c>
      <c r="B200" s="287">
        <v>34</v>
      </c>
      <c r="C200" s="252">
        <v>47.058819999999997</v>
      </c>
      <c r="D200" s="289"/>
    </row>
    <row r="201" spans="1:4" x14ac:dyDescent="0.25">
      <c r="A201" s="132" t="s">
        <v>183</v>
      </c>
      <c r="B201" s="287">
        <v>41</v>
      </c>
      <c r="C201" s="252">
        <v>39.024389999999997</v>
      </c>
      <c r="D201" s="289"/>
    </row>
    <row r="202" spans="1:4" x14ac:dyDescent="0.25">
      <c r="A202" s="132" t="s">
        <v>184</v>
      </c>
      <c r="B202" s="287">
        <v>27</v>
      </c>
      <c r="C202" s="252">
        <v>22.22222</v>
      </c>
      <c r="D202" s="289"/>
    </row>
    <row r="203" spans="1:4" x14ac:dyDescent="0.25">
      <c r="A203" s="132" t="s">
        <v>185</v>
      </c>
      <c r="B203" s="287">
        <v>79</v>
      </c>
      <c r="C203" s="252">
        <v>41.772150000000003</v>
      </c>
      <c r="D203" s="289"/>
    </row>
  </sheetData>
  <sheetProtection algorithmName="SHA-512" hashValue="5zGpE+mJKy8J6Yy9iEK8dMyxj//cHe87dvRPB5DljDlOo7h2U3n48z+i/gu+L80iGui7z7SStdLI6gtqVbuQNw==" saltValue="bhYuCMrox4iIYOVRD6ScKg==" spinCount="100000" sheet="1" objects="1" scenarios="1"/>
  <mergeCells count="1">
    <mergeCell ref="A2:A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</sheetPr>
  <dimension ref="A1:K205"/>
  <sheetViews>
    <sheetView zoomScaleNormal="100" workbookViewId="0">
      <selection activeCell="A6" sqref="A6"/>
    </sheetView>
  </sheetViews>
  <sheetFormatPr defaultColWidth="9.140625" defaultRowHeight="15" x14ac:dyDescent="0.25"/>
  <cols>
    <col min="1" max="3" width="25.7109375" style="36" customWidth="1"/>
    <col min="4" max="4" width="10.7109375" style="36" customWidth="1"/>
    <col min="5" max="5" width="13" style="36" customWidth="1"/>
    <col min="6" max="16384" width="9.140625" style="36"/>
  </cols>
  <sheetData>
    <row r="1" spans="1:11" s="21" customFormat="1" ht="20.25" thickBot="1" x14ac:dyDescent="0.35">
      <c r="A1" s="49" t="s">
        <v>2</v>
      </c>
      <c r="B1" s="49"/>
      <c r="C1" s="49"/>
      <c r="D1" s="49"/>
      <c r="E1" s="50"/>
      <c r="F1" s="50"/>
      <c r="G1" s="50"/>
      <c r="H1" s="50"/>
      <c r="I1" s="50"/>
      <c r="J1" s="50"/>
      <c r="K1" s="50"/>
    </row>
    <row r="2" spans="1:11" ht="34.5" customHeight="1" thickTop="1" x14ac:dyDescent="0.25">
      <c r="A2" s="342" t="s">
        <v>405</v>
      </c>
      <c r="B2" s="139" t="s">
        <v>414</v>
      </c>
      <c r="C2" s="151" t="s">
        <v>3</v>
      </c>
      <c r="D2"/>
      <c r="E2"/>
    </row>
    <row r="3" spans="1:11" x14ac:dyDescent="0.25">
      <c r="A3" s="324"/>
      <c r="B3" s="152">
        <v>6950</v>
      </c>
      <c r="C3" s="148">
        <v>3314</v>
      </c>
      <c r="D3"/>
      <c r="E3"/>
    </row>
    <row r="4" spans="1:11" x14ac:dyDescent="0.25">
      <c r="A4" s="325"/>
      <c r="B4" s="153"/>
      <c r="C4" s="155">
        <f>C3/B3</f>
        <v>0.47683453237410073</v>
      </c>
      <c r="D4"/>
      <c r="E4"/>
    </row>
    <row r="5" spans="1:11" x14ac:dyDescent="0.25">
      <c r="D5"/>
      <c r="E5"/>
    </row>
    <row r="6" spans="1:11" ht="18" thickBot="1" x14ac:dyDescent="0.35">
      <c r="A6" s="71" t="s">
        <v>40</v>
      </c>
      <c r="B6" s="71"/>
      <c r="C6" s="146"/>
      <c r="D6" s="71"/>
      <c r="E6" s="71"/>
      <c r="F6" s="71"/>
      <c r="G6" s="71"/>
      <c r="H6" s="71"/>
      <c r="I6" s="71"/>
      <c r="J6" s="71"/>
      <c r="K6" s="71"/>
    </row>
    <row r="7" spans="1:11" s="32" customFormat="1" ht="30.75" thickTop="1" x14ac:dyDescent="0.25">
      <c r="A7" s="139" t="s">
        <v>415</v>
      </c>
      <c r="B7" s="139" t="s">
        <v>414</v>
      </c>
      <c r="C7" s="151" t="s">
        <v>3</v>
      </c>
    </row>
    <row r="8" spans="1:11" x14ac:dyDescent="0.25">
      <c r="A8" s="102" t="s">
        <v>205</v>
      </c>
      <c r="B8" s="132">
        <v>6551</v>
      </c>
      <c r="C8" s="104">
        <v>47.794229999999999</v>
      </c>
    </row>
    <row r="9" spans="1:11" x14ac:dyDescent="0.25">
      <c r="A9" s="183" t="s">
        <v>208</v>
      </c>
      <c r="B9" s="199">
        <v>5</v>
      </c>
      <c r="C9" s="254" t="s">
        <v>325</v>
      </c>
    </row>
    <row r="10" spans="1:11" x14ac:dyDescent="0.25">
      <c r="A10" s="185" t="s">
        <v>207</v>
      </c>
      <c r="B10" s="195">
        <v>131</v>
      </c>
      <c r="C10" s="175">
        <v>33.587789999999998</v>
      </c>
    </row>
    <row r="11" spans="1:11" x14ac:dyDescent="0.25">
      <c r="A11" s="186" t="s">
        <v>206</v>
      </c>
      <c r="B11" s="205">
        <v>263</v>
      </c>
      <c r="C11" s="188">
        <v>51.711030000000001</v>
      </c>
    </row>
    <row r="13" spans="1:11" ht="18" thickBot="1" x14ac:dyDescent="0.35">
      <c r="A13" s="71" t="s">
        <v>227</v>
      </c>
      <c r="B13" s="71"/>
      <c r="C13" s="146"/>
      <c r="E13" s="71"/>
      <c r="F13" s="71"/>
      <c r="G13" s="71"/>
      <c r="H13" s="71"/>
      <c r="I13" s="71"/>
      <c r="J13" s="71"/>
      <c r="K13" s="71"/>
    </row>
    <row r="14" spans="1:11" ht="42.75" customHeight="1" thickTop="1" x14ac:dyDescent="0.25">
      <c r="A14" s="139" t="s">
        <v>416</v>
      </c>
      <c r="B14" s="139" t="s">
        <v>414</v>
      </c>
      <c r="C14" s="151" t="s">
        <v>3</v>
      </c>
    </row>
    <row r="15" spans="1:11" x14ac:dyDescent="0.25">
      <c r="A15" s="137" t="s">
        <v>255</v>
      </c>
      <c r="B15" s="137">
        <v>321</v>
      </c>
      <c r="C15" s="116">
        <v>50.778820000000003</v>
      </c>
      <c r="E15"/>
    </row>
    <row r="16" spans="1:11" x14ac:dyDescent="0.25">
      <c r="A16" s="132" t="s">
        <v>256</v>
      </c>
      <c r="B16" s="132">
        <v>470</v>
      </c>
      <c r="C16" s="104">
        <v>47.446809999999999</v>
      </c>
      <c r="E16"/>
    </row>
    <row r="17" spans="1:5" x14ac:dyDescent="0.25">
      <c r="A17" s="132" t="s">
        <v>257</v>
      </c>
      <c r="B17" s="132">
        <v>876</v>
      </c>
      <c r="C17" s="104">
        <v>46.803649999999998</v>
      </c>
      <c r="E17"/>
    </row>
    <row r="18" spans="1:5" x14ac:dyDescent="0.25">
      <c r="A18" s="132" t="s">
        <v>258</v>
      </c>
      <c r="B18" s="132">
        <v>354</v>
      </c>
      <c r="C18" s="104">
        <v>58.19209</v>
      </c>
      <c r="E18"/>
    </row>
    <row r="19" spans="1:5" x14ac:dyDescent="0.25">
      <c r="A19" s="132" t="s">
        <v>259</v>
      </c>
      <c r="B19" s="132">
        <v>204</v>
      </c>
      <c r="C19" s="104">
        <v>42.156860000000002</v>
      </c>
      <c r="E19"/>
    </row>
    <row r="20" spans="1:5" x14ac:dyDescent="0.25">
      <c r="A20" s="132" t="s">
        <v>260</v>
      </c>
      <c r="B20" s="132">
        <v>304</v>
      </c>
      <c r="C20" s="104">
        <v>46.710529999999999</v>
      </c>
      <c r="E20"/>
    </row>
    <row r="21" spans="1:5" x14ac:dyDescent="0.25">
      <c r="A21" s="132" t="s">
        <v>261</v>
      </c>
      <c r="B21" s="132">
        <v>189</v>
      </c>
      <c r="C21" s="104">
        <v>41.798940000000002</v>
      </c>
      <c r="E21"/>
    </row>
    <row r="22" spans="1:5" x14ac:dyDescent="0.25">
      <c r="A22" s="132" t="s">
        <v>262</v>
      </c>
      <c r="B22" s="132">
        <v>255</v>
      </c>
      <c r="C22" s="104">
        <v>51.372549999999997</v>
      </c>
      <c r="E22"/>
    </row>
    <row r="23" spans="1:5" x14ac:dyDescent="0.25">
      <c r="A23" s="132" t="s">
        <v>263</v>
      </c>
      <c r="B23" s="132">
        <v>465</v>
      </c>
      <c r="C23" s="104">
        <v>53.763440000000003</v>
      </c>
      <c r="E23"/>
    </row>
    <row r="24" spans="1:5" x14ac:dyDescent="0.25">
      <c r="A24" s="132" t="s">
        <v>444</v>
      </c>
      <c r="B24" s="132">
        <v>261</v>
      </c>
      <c r="C24" s="104">
        <v>53.639850000000003</v>
      </c>
      <c r="E24"/>
    </row>
    <row r="25" spans="1:5" x14ac:dyDescent="0.25">
      <c r="A25" s="132" t="s">
        <v>264</v>
      </c>
      <c r="B25" s="132">
        <v>276</v>
      </c>
      <c r="C25" s="104">
        <v>43.115940000000002</v>
      </c>
      <c r="E25"/>
    </row>
    <row r="26" spans="1:5" x14ac:dyDescent="0.25">
      <c r="A26" s="132" t="s">
        <v>265</v>
      </c>
      <c r="B26" s="132">
        <v>358</v>
      </c>
      <c r="C26" s="104">
        <v>44.972070000000002</v>
      </c>
      <c r="E26"/>
    </row>
    <row r="27" spans="1:5" x14ac:dyDescent="0.25">
      <c r="A27" s="132" t="s">
        <v>266</v>
      </c>
      <c r="B27" s="132">
        <v>149</v>
      </c>
      <c r="C27" s="104">
        <v>59.060400000000001</v>
      </c>
      <c r="E27"/>
    </row>
    <row r="28" spans="1:5" x14ac:dyDescent="0.25">
      <c r="A28" s="132" t="s">
        <v>267</v>
      </c>
      <c r="B28" s="132">
        <v>227</v>
      </c>
      <c r="C28" s="104">
        <v>50.220260000000003</v>
      </c>
    </row>
    <row r="29" spans="1:5" x14ac:dyDescent="0.25">
      <c r="A29" s="132" t="s">
        <v>268</v>
      </c>
      <c r="B29" s="132">
        <v>378</v>
      </c>
      <c r="C29" s="104">
        <v>51.058199999999999</v>
      </c>
    </row>
    <row r="30" spans="1:5" x14ac:dyDescent="0.25">
      <c r="A30" s="132" t="s">
        <v>269</v>
      </c>
      <c r="B30" s="132">
        <v>212</v>
      </c>
      <c r="C30" s="104">
        <v>43.39622</v>
      </c>
    </row>
    <row r="31" spans="1:5" x14ac:dyDescent="0.25">
      <c r="A31" s="132" t="s">
        <v>270</v>
      </c>
      <c r="B31" s="132">
        <v>463</v>
      </c>
      <c r="C31" s="104">
        <v>40.388770000000001</v>
      </c>
    </row>
    <row r="32" spans="1:5" x14ac:dyDescent="0.25">
      <c r="A32" s="132" t="s">
        <v>271</v>
      </c>
      <c r="B32" s="132">
        <v>467</v>
      </c>
      <c r="C32" s="104">
        <v>47.965739999999997</v>
      </c>
    </row>
    <row r="33" spans="1:11" x14ac:dyDescent="0.25">
      <c r="A33" s="132" t="s">
        <v>272</v>
      </c>
      <c r="B33" s="132">
        <v>322</v>
      </c>
      <c r="C33" s="104">
        <v>38.19876</v>
      </c>
    </row>
    <row r="34" spans="1:11" x14ac:dyDescent="0.25">
      <c r="A34" s="194" t="s">
        <v>273</v>
      </c>
      <c r="B34" s="194">
        <v>52</v>
      </c>
      <c r="C34" s="180">
        <v>26.923079999999999</v>
      </c>
    </row>
    <row r="35" spans="1:11" x14ac:dyDescent="0.25">
      <c r="A35" s="194" t="s">
        <v>274</v>
      </c>
      <c r="B35" s="194">
        <v>32</v>
      </c>
      <c r="C35" s="180">
        <v>62.5</v>
      </c>
    </row>
    <row r="36" spans="1:11" x14ac:dyDescent="0.25">
      <c r="A36" s="194" t="s">
        <v>275</v>
      </c>
      <c r="B36" s="194">
        <v>35</v>
      </c>
      <c r="C36" s="180">
        <v>71.428569999999993</v>
      </c>
    </row>
    <row r="37" spans="1:11" x14ac:dyDescent="0.25">
      <c r="A37" s="194" t="s">
        <v>276</v>
      </c>
      <c r="B37" s="194">
        <v>45</v>
      </c>
      <c r="C37" s="180">
        <v>51.111109999999996</v>
      </c>
    </row>
    <row r="38" spans="1:11" x14ac:dyDescent="0.25">
      <c r="A38" s="194" t="s">
        <v>277</v>
      </c>
      <c r="B38" s="194">
        <v>32</v>
      </c>
      <c r="C38" s="180">
        <v>53.125</v>
      </c>
    </row>
    <row r="39" spans="1:11" x14ac:dyDescent="0.25">
      <c r="A39" s="194" t="s">
        <v>278</v>
      </c>
      <c r="B39" s="194">
        <v>67</v>
      </c>
      <c r="C39" s="180">
        <v>55.223880000000001</v>
      </c>
    </row>
    <row r="40" spans="1:11" x14ac:dyDescent="0.25">
      <c r="A40" s="199" t="s">
        <v>208</v>
      </c>
      <c r="B40" s="199">
        <v>5</v>
      </c>
      <c r="C40" s="254" t="s">
        <v>325</v>
      </c>
    </row>
    <row r="41" spans="1:11" x14ac:dyDescent="0.25">
      <c r="A41" s="198" t="s">
        <v>207</v>
      </c>
      <c r="B41" s="198">
        <v>131</v>
      </c>
      <c r="C41" s="177">
        <v>33.587789999999998</v>
      </c>
    </row>
    <row r="43" spans="1:11" ht="18" thickBot="1" x14ac:dyDescent="0.35">
      <c r="A43" s="71" t="s">
        <v>41</v>
      </c>
      <c r="B43" s="71"/>
      <c r="C43" s="71"/>
      <c r="E43" s="71"/>
      <c r="F43" s="71"/>
      <c r="G43" s="71"/>
      <c r="H43" s="71"/>
      <c r="I43" s="71"/>
      <c r="J43" s="71"/>
      <c r="K43" s="71"/>
    </row>
    <row r="44" spans="1:11" ht="30.75" thickTop="1" x14ac:dyDescent="0.25">
      <c r="A44" s="139" t="s">
        <v>417</v>
      </c>
      <c r="B44" s="139" t="s">
        <v>414</v>
      </c>
      <c r="C44" s="151" t="s">
        <v>3</v>
      </c>
    </row>
    <row r="45" spans="1:11" x14ac:dyDescent="0.25">
      <c r="A45" s="171" t="s">
        <v>208</v>
      </c>
      <c r="B45" s="284">
        <v>5</v>
      </c>
      <c r="C45" s="267" t="s">
        <v>325</v>
      </c>
      <c r="D45" s="289"/>
      <c r="E45"/>
    </row>
    <row r="46" spans="1:11" x14ac:dyDescent="0.25">
      <c r="A46" s="174" t="s">
        <v>281</v>
      </c>
      <c r="B46" s="285">
        <v>5</v>
      </c>
      <c r="C46" s="256" t="s">
        <v>325</v>
      </c>
      <c r="D46" s="289"/>
    </row>
    <row r="47" spans="1:11" x14ac:dyDescent="0.25">
      <c r="A47" s="174" t="s">
        <v>282</v>
      </c>
      <c r="B47" s="285">
        <v>19</v>
      </c>
      <c r="C47" s="256">
        <v>21.052630000000001</v>
      </c>
      <c r="D47" s="289"/>
    </row>
    <row r="48" spans="1:11" x14ac:dyDescent="0.25">
      <c r="A48" s="174" t="s">
        <v>283</v>
      </c>
      <c r="B48" s="285" t="s">
        <v>325</v>
      </c>
      <c r="C48" s="256" t="s">
        <v>325</v>
      </c>
      <c r="D48" s="289"/>
    </row>
    <row r="49" spans="1:4" x14ac:dyDescent="0.25">
      <c r="A49" s="174" t="s">
        <v>284</v>
      </c>
      <c r="B49" s="285">
        <v>22</v>
      </c>
      <c r="C49" s="256">
        <v>31.818180000000002</v>
      </c>
      <c r="D49" s="289"/>
    </row>
    <row r="50" spans="1:4" x14ac:dyDescent="0.25">
      <c r="A50" s="174" t="s">
        <v>285</v>
      </c>
      <c r="B50" s="285">
        <v>5</v>
      </c>
      <c r="C50" s="256" t="s">
        <v>325</v>
      </c>
      <c r="D50" s="289"/>
    </row>
    <row r="51" spans="1:4" x14ac:dyDescent="0.25">
      <c r="A51" s="174" t="s">
        <v>286</v>
      </c>
      <c r="B51" s="285">
        <v>12</v>
      </c>
      <c r="C51" s="256">
        <v>58.333329999999997</v>
      </c>
      <c r="D51" s="289"/>
    </row>
    <row r="52" spans="1:4" x14ac:dyDescent="0.25">
      <c r="A52" s="174" t="s">
        <v>287</v>
      </c>
      <c r="B52" s="285">
        <v>6</v>
      </c>
      <c r="C52" s="256" t="s">
        <v>325</v>
      </c>
      <c r="D52" s="289"/>
    </row>
    <row r="53" spans="1:4" x14ac:dyDescent="0.25">
      <c r="A53" s="174" t="s">
        <v>288</v>
      </c>
      <c r="B53" s="285" t="s">
        <v>325</v>
      </c>
      <c r="C53" s="256" t="s">
        <v>325</v>
      </c>
      <c r="D53" s="289"/>
    </row>
    <row r="54" spans="1:4" x14ac:dyDescent="0.25">
      <c r="A54" s="174" t="s">
        <v>289</v>
      </c>
      <c r="B54" s="285">
        <v>4</v>
      </c>
      <c r="C54" s="256" t="s">
        <v>325</v>
      </c>
      <c r="D54" s="289"/>
    </row>
    <row r="55" spans="1:4" x14ac:dyDescent="0.25">
      <c r="A55" s="174" t="s">
        <v>290</v>
      </c>
      <c r="B55" s="285">
        <v>12</v>
      </c>
      <c r="C55" s="256" t="s">
        <v>325</v>
      </c>
      <c r="D55" s="289"/>
    </row>
    <row r="56" spans="1:4" x14ac:dyDescent="0.25">
      <c r="A56" s="174" t="s">
        <v>291</v>
      </c>
      <c r="B56" s="285">
        <v>12</v>
      </c>
      <c r="C56" s="256" t="s">
        <v>325</v>
      </c>
      <c r="D56" s="289"/>
    </row>
    <row r="57" spans="1:4" x14ac:dyDescent="0.25">
      <c r="A57" s="174" t="s">
        <v>292</v>
      </c>
      <c r="B57" s="285">
        <v>4</v>
      </c>
      <c r="C57" s="256" t="s">
        <v>325</v>
      </c>
      <c r="D57" s="289"/>
    </row>
    <row r="58" spans="1:4" x14ac:dyDescent="0.25">
      <c r="A58" s="174" t="s">
        <v>293</v>
      </c>
      <c r="B58" s="285">
        <v>25</v>
      </c>
      <c r="C58" s="256">
        <v>28</v>
      </c>
      <c r="D58" s="289"/>
    </row>
    <row r="59" spans="1:4" x14ac:dyDescent="0.25">
      <c r="A59" s="174" t="s">
        <v>294</v>
      </c>
      <c r="B59" s="285" t="s">
        <v>325</v>
      </c>
      <c r="C59" s="256" t="s">
        <v>325</v>
      </c>
      <c r="D59" s="289"/>
    </row>
    <row r="60" spans="1:4" x14ac:dyDescent="0.25">
      <c r="A60" s="174" t="s">
        <v>295</v>
      </c>
      <c r="B60" s="285" t="s">
        <v>325</v>
      </c>
      <c r="C60" s="256" t="s">
        <v>325</v>
      </c>
      <c r="D60" s="289"/>
    </row>
    <row r="61" spans="1:4" x14ac:dyDescent="0.25">
      <c r="A61" s="179" t="s">
        <v>296</v>
      </c>
      <c r="B61" s="286">
        <v>17</v>
      </c>
      <c r="C61" s="261" t="s">
        <v>325</v>
      </c>
      <c r="D61" s="289"/>
    </row>
    <row r="62" spans="1:4" x14ac:dyDescent="0.25">
      <c r="A62" s="179" t="s">
        <v>297</v>
      </c>
      <c r="B62" s="286">
        <v>22</v>
      </c>
      <c r="C62" s="261">
        <v>31.818180000000002</v>
      </c>
      <c r="D62" s="289"/>
    </row>
    <row r="63" spans="1:4" x14ac:dyDescent="0.25">
      <c r="A63" s="179" t="s">
        <v>298</v>
      </c>
      <c r="B63" s="286">
        <v>13</v>
      </c>
      <c r="C63" s="261">
        <v>46.153849999999998</v>
      </c>
      <c r="D63" s="289"/>
    </row>
    <row r="64" spans="1:4" x14ac:dyDescent="0.25">
      <c r="A64" s="179" t="s">
        <v>299</v>
      </c>
      <c r="B64" s="286">
        <v>45</v>
      </c>
      <c r="C64" s="261">
        <v>51.111109999999996</v>
      </c>
      <c r="D64" s="289"/>
    </row>
    <row r="65" spans="1:4" x14ac:dyDescent="0.25">
      <c r="A65" s="179" t="s">
        <v>300</v>
      </c>
      <c r="B65" s="286">
        <v>32</v>
      </c>
      <c r="C65" s="261">
        <v>62.5</v>
      </c>
      <c r="D65" s="289"/>
    </row>
    <row r="66" spans="1:4" x14ac:dyDescent="0.25">
      <c r="A66" s="179" t="s">
        <v>301</v>
      </c>
      <c r="B66" s="286">
        <v>19</v>
      </c>
      <c r="C66" s="261">
        <v>73.684209999999993</v>
      </c>
      <c r="D66" s="289"/>
    </row>
    <row r="67" spans="1:4" x14ac:dyDescent="0.25">
      <c r="A67" s="179" t="s">
        <v>302</v>
      </c>
      <c r="B67" s="286">
        <v>7</v>
      </c>
      <c r="C67" s="261" t="s">
        <v>325</v>
      </c>
      <c r="D67" s="289"/>
    </row>
    <row r="68" spans="1:4" x14ac:dyDescent="0.25">
      <c r="A68" s="179" t="s">
        <v>303</v>
      </c>
      <c r="B68" s="286">
        <v>11</v>
      </c>
      <c r="C68" s="261">
        <v>36.363639999999997</v>
      </c>
      <c r="D68" s="289"/>
    </row>
    <row r="69" spans="1:4" x14ac:dyDescent="0.25">
      <c r="A69" s="179" t="s">
        <v>304</v>
      </c>
      <c r="B69" s="286">
        <v>14</v>
      </c>
      <c r="C69" s="261">
        <v>50</v>
      </c>
      <c r="D69" s="289"/>
    </row>
    <row r="70" spans="1:4" x14ac:dyDescent="0.25">
      <c r="A70" s="179" t="s">
        <v>305</v>
      </c>
      <c r="B70" s="286">
        <v>48</v>
      </c>
      <c r="C70" s="261">
        <v>47.916670000000003</v>
      </c>
      <c r="D70" s="289"/>
    </row>
    <row r="71" spans="1:4" x14ac:dyDescent="0.25">
      <c r="A71" s="179" t="s">
        <v>306</v>
      </c>
      <c r="B71" s="286">
        <v>35</v>
      </c>
      <c r="C71" s="261">
        <v>71.428569999999993</v>
      </c>
      <c r="D71" s="289"/>
    </row>
    <row r="72" spans="1:4" x14ac:dyDescent="0.25">
      <c r="A72" s="132" t="s">
        <v>54</v>
      </c>
      <c r="B72" s="287">
        <v>46</v>
      </c>
      <c r="C72" s="252">
        <v>63.043480000000002</v>
      </c>
      <c r="D72" s="289"/>
    </row>
    <row r="73" spans="1:4" x14ac:dyDescent="0.25">
      <c r="A73" s="132" t="s">
        <v>279</v>
      </c>
      <c r="B73" s="287">
        <v>78</v>
      </c>
      <c r="C73" s="252">
        <v>65.384609999999995</v>
      </c>
      <c r="D73" s="289"/>
    </row>
    <row r="74" spans="1:4" x14ac:dyDescent="0.25">
      <c r="A74" s="132" t="s">
        <v>280</v>
      </c>
      <c r="B74" s="287">
        <v>93</v>
      </c>
      <c r="C74" s="252">
        <v>56.989249999999998</v>
      </c>
      <c r="D74" s="289"/>
    </row>
    <row r="75" spans="1:4" x14ac:dyDescent="0.25">
      <c r="A75" s="132" t="s">
        <v>55</v>
      </c>
      <c r="B75" s="287">
        <v>35</v>
      </c>
      <c r="C75" s="252">
        <v>40</v>
      </c>
      <c r="D75" s="289"/>
    </row>
    <row r="76" spans="1:4" x14ac:dyDescent="0.25">
      <c r="A76" s="132" t="s">
        <v>56</v>
      </c>
      <c r="B76" s="287">
        <v>59</v>
      </c>
      <c r="C76" s="252">
        <v>45.762709999999998</v>
      </c>
      <c r="D76" s="289"/>
    </row>
    <row r="77" spans="1:4" x14ac:dyDescent="0.25">
      <c r="A77" s="132" t="s">
        <v>57</v>
      </c>
      <c r="B77" s="287">
        <v>27</v>
      </c>
      <c r="C77" s="252">
        <v>51.851849999999999</v>
      </c>
      <c r="D77" s="289"/>
    </row>
    <row r="78" spans="1:4" x14ac:dyDescent="0.25">
      <c r="A78" s="132" t="s">
        <v>58</v>
      </c>
      <c r="B78" s="287">
        <v>22</v>
      </c>
      <c r="C78" s="252">
        <v>63.636360000000003</v>
      </c>
      <c r="D78" s="289"/>
    </row>
    <row r="79" spans="1:4" x14ac:dyDescent="0.25">
      <c r="A79" s="132" t="s">
        <v>59</v>
      </c>
      <c r="B79" s="287">
        <v>15</v>
      </c>
      <c r="C79" s="252">
        <v>33.333329999999997</v>
      </c>
      <c r="D79" s="289"/>
    </row>
    <row r="80" spans="1:4" x14ac:dyDescent="0.25">
      <c r="A80" s="132" t="s">
        <v>60</v>
      </c>
      <c r="B80" s="287">
        <v>31</v>
      </c>
      <c r="C80" s="252">
        <v>64.516130000000004</v>
      </c>
      <c r="D80" s="289"/>
    </row>
    <row r="81" spans="1:4" x14ac:dyDescent="0.25">
      <c r="A81" s="132" t="s">
        <v>61</v>
      </c>
      <c r="B81" s="287">
        <v>26</v>
      </c>
      <c r="C81" s="252">
        <v>53.846150000000002</v>
      </c>
      <c r="D81" s="289"/>
    </row>
    <row r="82" spans="1:4" x14ac:dyDescent="0.25">
      <c r="A82" s="132" t="s">
        <v>62</v>
      </c>
      <c r="B82" s="287">
        <v>39</v>
      </c>
      <c r="C82" s="252">
        <v>46.153849999999998</v>
      </c>
      <c r="D82" s="289"/>
    </row>
    <row r="83" spans="1:4" x14ac:dyDescent="0.25">
      <c r="A83" s="132" t="s">
        <v>63</v>
      </c>
      <c r="B83" s="287">
        <v>24</v>
      </c>
      <c r="C83" s="252">
        <v>29.16667</v>
      </c>
      <c r="D83" s="289"/>
    </row>
    <row r="84" spans="1:4" x14ac:dyDescent="0.25">
      <c r="A84" s="132" t="s">
        <v>64</v>
      </c>
      <c r="B84" s="287">
        <v>67</v>
      </c>
      <c r="C84" s="252">
        <v>25.37313</v>
      </c>
      <c r="D84" s="289"/>
    </row>
    <row r="85" spans="1:4" x14ac:dyDescent="0.25">
      <c r="A85" s="132" t="s">
        <v>65</v>
      </c>
      <c r="B85" s="287">
        <v>51</v>
      </c>
      <c r="C85" s="252">
        <v>52.941180000000003</v>
      </c>
      <c r="D85" s="289"/>
    </row>
    <row r="86" spans="1:4" x14ac:dyDescent="0.25">
      <c r="A86" s="132" t="s">
        <v>66</v>
      </c>
      <c r="B86" s="287">
        <v>21</v>
      </c>
      <c r="C86" s="252">
        <v>57.142859999999999</v>
      </c>
      <c r="D86" s="289"/>
    </row>
    <row r="87" spans="1:4" x14ac:dyDescent="0.25">
      <c r="A87" s="132" t="s">
        <v>67</v>
      </c>
      <c r="B87" s="287">
        <v>24</v>
      </c>
      <c r="C87" s="252">
        <v>29.16667</v>
      </c>
      <c r="D87" s="289"/>
    </row>
    <row r="88" spans="1:4" x14ac:dyDescent="0.25">
      <c r="A88" s="132" t="s">
        <v>68</v>
      </c>
      <c r="B88" s="287">
        <v>25</v>
      </c>
      <c r="C88" s="252">
        <v>60</v>
      </c>
      <c r="D88" s="289"/>
    </row>
    <row r="89" spans="1:4" x14ac:dyDescent="0.25">
      <c r="A89" s="132" t="s">
        <v>69</v>
      </c>
      <c r="B89" s="287">
        <v>46</v>
      </c>
      <c r="C89" s="252">
        <v>39.13044</v>
      </c>
      <c r="D89" s="289"/>
    </row>
    <row r="90" spans="1:4" x14ac:dyDescent="0.25">
      <c r="A90" s="132" t="s">
        <v>70</v>
      </c>
      <c r="B90" s="287">
        <v>29</v>
      </c>
      <c r="C90" s="252">
        <v>44.827590000000001</v>
      </c>
      <c r="D90" s="289"/>
    </row>
    <row r="91" spans="1:4" x14ac:dyDescent="0.25">
      <c r="A91" s="132" t="s">
        <v>71</v>
      </c>
      <c r="B91" s="287">
        <v>25</v>
      </c>
      <c r="C91" s="252">
        <v>32</v>
      </c>
      <c r="D91" s="289"/>
    </row>
    <row r="92" spans="1:4" x14ac:dyDescent="0.25">
      <c r="A92" s="132" t="s">
        <v>72</v>
      </c>
      <c r="B92" s="287">
        <v>56</v>
      </c>
      <c r="C92" s="252">
        <v>44.642859999999999</v>
      </c>
      <c r="D92" s="289"/>
    </row>
    <row r="93" spans="1:4" x14ac:dyDescent="0.25">
      <c r="A93" s="132" t="s">
        <v>73</v>
      </c>
      <c r="B93" s="287">
        <v>41</v>
      </c>
      <c r="C93" s="252">
        <v>48.78049</v>
      </c>
      <c r="D93" s="289"/>
    </row>
    <row r="94" spans="1:4" x14ac:dyDescent="0.25">
      <c r="A94" s="132" t="s">
        <v>74</v>
      </c>
      <c r="B94" s="287">
        <v>43</v>
      </c>
      <c r="C94" s="252">
        <v>67.441860000000005</v>
      </c>
      <c r="D94" s="289"/>
    </row>
    <row r="95" spans="1:4" x14ac:dyDescent="0.25">
      <c r="A95" s="132" t="s">
        <v>75</v>
      </c>
      <c r="B95" s="287" t="s">
        <v>325</v>
      </c>
      <c r="C95" s="252" t="s">
        <v>325</v>
      </c>
      <c r="D95" s="289"/>
    </row>
    <row r="96" spans="1:4" x14ac:dyDescent="0.25">
      <c r="A96" s="132" t="s">
        <v>76</v>
      </c>
      <c r="B96" s="287">
        <v>27</v>
      </c>
      <c r="C96" s="252">
        <v>40.740740000000002</v>
      </c>
      <c r="D96" s="289"/>
    </row>
    <row r="97" spans="1:4" x14ac:dyDescent="0.25">
      <c r="A97" s="132" t="s">
        <v>77</v>
      </c>
      <c r="B97" s="287">
        <v>22</v>
      </c>
      <c r="C97" s="252">
        <v>40.909089999999999</v>
      </c>
      <c r="D97" s="289"/>
    </row>
    <row r="98" spans="1:4" x14ac:dyDescent="0.25">
      <c r="A98" s="132" t="s">
        <v>78</v>
      </c>
      <c r="B98" s="287">
        <v>31</v>
      </c>
      <c r="C98" s="252">
        <v>32.25806</v>
      </c>
      <c r="D98" s="289"/>
    </row>
    <row r="99" spans="1:4" x14ac:dyDescent="0.25">
      <c r="A99" s="132" t="s">
        <v>79</v>
      </c>
      <c r="B99" s="287">
        <v>65</v>
      </c>
      <c r="C99" s="252">
        <v>46.153849999999998</v>
      </c>
      <c r="D99" s="289"/>
    </row>
    <row r="100" spans="1:4" x14ac:dyDescent="0.25">
      <c r="A100" s="132" t="s">
        <v>80</v>
      </c>
      <c r="B100" s="287">
        <v>23</v>
      </c>
      <c r="C100" s="252">
        <v>56.521740000000001</v>
      </c>
      <c r="D100" s="289"/>
    </row>
    <row r="101" spans="1:4" x14ac:dyDescent="0.25">
      <c r="A101" s="132" t="s">
        <v>81</v>
      </c>
      <c r="B101" s="287">
        <v>28</v>
      </c>
      <c r="C101" s="252">
        <v>60.714289999999998</v>
      </c>
      <c r="D101" s="289"/>
    </row>
    <row r="102" spans="1:4" x14ac:dyDescent="0.25">
      <c r="A102" s="132" t="s">
        <v>82</v>
      </c>
      <c r="B102" s="287">
        <v>39</v>
      </c>
      <c r="C102" s="252">
        <v>43.589739999999999</v>
      </c>
      <c r="D102" s="289"/>
    </row>
    <row r="103" spans="1:4" x14ac:dyDescent="0.25">
      <c r="A103" s="132" t="s">
        <v>83</v>
      </c>
      <c r="B103" s="287">
        <v>43</v>
      </c>
      <c r="C103" s="252">
        <v>48.837209999999999</v>
      </c>
      <c r="D103" s="289"/>
    </row>
    <row r="104" spans="1:4" x14ac:dyDescent="0.25">
      <c r="A104" s="132" t="s">
        <v>84</v>
      </c>
      <c r="B104" s="287">
        <v>43</v>
      </c>
      <c r="C104" s="252">
        <v>55.813949999999998</v>
      </c>
      <c r="D104" s="289"/>
    </row>
    <row r="105" spans="1:4" x14ac:dyDescent="0.25">
      <c r="A105" s="132" t="s">
        <v>85</v>
      </c>
      <c r="B105" s="287">
        <v>37</v>
      </c>
      <c r="C105" s="252">
        <v>40.54054</v>
      </c>
      <c r="D105" s="289"/>
    </row>
    <row r="106" spans="1:4" x14ac:dyDescent="0.25">
      <c r="A106" s="132" t="s">
        <v>86</v>
      </c>
      <c r="B106" s="287">
        <v>69</v>
      </c>
      <c r="C106" s="252">
        <v>33.333329999999997</v>
      </c>
      <c r="D106" s="289"/>
    </row>
    <row r="107" spans="1:4" x14ac:dyDescent="0.25">
      <c r="A107" s="132" t="s">
        <v>87</v>
      </c>
      <c r="B107" s="287">
        <v>126</v>
      </c>
      <c r="C107" s="252">
        <v>53.174599999999998</v>
      </c>
      <c r="D107" s="289"/>
    </row>
    <row r="108" spans="1:4" x14ac:dyDescent="0.25">
      <c r="A108" s="132" t="s">
        <v>88</v>
      </c>
      <c r="B108" s="287">
        <v>67</v>
      </c>
      <c r="C108" s="252">
        <v>64.179109999999994</v>
      </c>
      <c r="D108" s="289"/>
    </row>
    <row r="109" spans="1:4" x14ac:dyDescent="0.25">
      <c r="A109" s="132" t="s">
        <v>89</v>
      </c>
      <c r="B109" s="287">
        <v>66</v>
      </c>
      <c r="C109" s="252">
        <v>24.242419999999999</v>
      </c>
      <c r="D109" s="289"/>
    </row>
    <row r="110" spans="1:4" x14ac:dyDescent="0.25">
      <c r="A110" s="132" t="s">
        <v>90</v>
      </c>
      <c r="B110" s="287">
        <v>60</v>
      </c>
      <c r="C110" s="252">
        <v>46.666670000000003</v>
      </c>
      <c r="D110" s="289"/>
    </row>
    <row r="111" spans="1:4" x14ac:dyDescent="0.25">
      <c r="A111" s="132" t="s">
        <v>91</v>
      </c>
      <c r="B111" s="287">
        <v>35</v>
      </c>
      <c r="C111" s="252">
        <v>42.857140000000001</v>
      </c>
      <c r="D111" s="289"/>
    </row>
    <row r="112" spans="1:4" x14ac:dyDescent="0.25">
      <c r="A112" s="132" t="s">
        <v>92</v>
      </c>
      <c r="B112" s="287" t="s">
        <v>325</v>
      </c>
      <c r="C112" s="252" t="s">
        <v>325</v>
      </c>
      <c r="D112" s="289"/>
    </row>
    <row r="113" spans="1:4" x14ac:dyDescent="0.25">
      <c r="A113" s="132" t="s">
        <v>93</v>
      </c>
      <c r="B113" s="287">
        <v>81</v>
      </c>
      <c r="C113" s="252">
        <v>55.55556</v>
      </c>
      <c r="D113" s="289"/>
    </row>
    <row r="114" spans="1:4" x14ac:dyDescent="0.25">
      <c r="A114" s="132" t="s">
        <v>94</v>
      </c>
      <c r="B114" s="287">
        <v>19</v>
      </c>
      <c r="C114" s="252">
        <v>68.421049999999994</v>
      </c>
      <c r="D114" s="289"/>
    </row>
    <row r="115" spans="1:4" x14ac:dyDescent="0.25">
      <c r="A115" s="132" t="s">
        <v>95</v>
      </c>
      <c r="B115" s="287">
        <v>21</v>
      </c>
      <c r="C115" s="252">
        <v>57.142859999999999</v>
      </c>
      <c r="D115" s="289"/>
    </row>
    <row r="116" spans="1:4" x14ac:dyDescent="0.25">
      <c r="A116" s="132" t="s">
        <v>96</v>
      </c>
      <c r="B116" s="287">
        <v>30</v>
      </c>
      <c r="C116" s="252">
        <v>36.666670000000003</v>
      </c>
      <c r="D116" s="289"/>
    </row>
    <row r="117" spans="1:4" x14ac:dyDescent="0.25">
      <c r="A117" s="132" t="s">
        <v>97</v>
      </c>
      <c r="B117" s="287">
        <v>8</v>
      </c>
      <c r="C117" s="252" t="s">
        <v>325</v>
      </c>
      <c r="D117" s="289"/>
    </row>
    <row r="118" spans="1:4" x14ac:dyDescent="0.25">
      <c r="A118" s="132" t="s">
        <v>98</v>
      </c>
      <c r="B118" s="287">
        <v>62</v>
      </c>
      <c r="C118" s="252">
        <v>45.161290000000001</v>
      </c>
      <c r="D118" s="289"/>
    </row>
    <row r="119" spans="1:4" x14ac:dyDescent="0.25">
      <c r="A119" s="132" t="s">
        <v>99</v>
      </c>
      <c r="B119" s="287">
        <v>33</v>
      </c>
      <c r="C119" s="252">
        <v>45.454540000000001</v>
      </c>
      <c r="D119" s="289"/>
    </row>
    <row r="120" spans="1:4" x14ac:dyDescent="0.25">
      <c r="A120" s="132" t="s">
        <v>100</v>
      </c>
      <c r="B120" s="287">
        <v>50</v>
      </c>
      <c r="C120" s="252">
        <v>42</v>
      </c>
      <c r="D120" s="289"/>
    </row>
    <row r="121" spans="1:4" x14ac:dyDescent="0.25">
      <c r="A121" s="132" t="s">
        <v>101</v>
      </c>
      <c r="B121" s="287">
        <v>56</v>
      </c>
      <c r="C121" s="252">
        <v>62.5</v>
      </c>
      <c r="D121" s="289"/>
    </row>
    <row r="122" spans="1:4" x14ac:dyDescent="0.25">
      <c r="A122" s="132" t="s">
        <v>102</v>
      </c>
      <c r="B122" s="287">
        <v>64</v>
      </c>
      <c r="C122" s="252">
        <v>34.375</v>
      </c>
      <c r="D122" s="289"/>
    </row>
    <row r="123" spans="1:4" x14ac:dyDescent="0.25">
      <c r="A123" s="132" t="s">
        <v>103</v>
      </c>
      <c r="B123" s="287">
        <v>106</v>
      </c>
      <c r="C123" s="252">
        <v>48.113210000000002</v>
      </c>
      <c r="D123" s="289"/>
    </row>
    <row r="124" spans="1:4" x14ac:dyDescent="0.25">
      <c r="A124" s="132" t="s">
        <v>104</v>
      </c>
      <c r="B124" s="287">
        <v>84</v>
      </c>
      <c r="C124" s="252">
        <v>51.190480000000001</v>
      </c>
      <c r="D124" s="289"/>
    </row>
    <row r="125" spans="1:4" x14ac:dyDescent="0.25">
      <c r="A125" s="132" t="s">
        <v>105</v>
      </c>
      <c r="B125" s="287">
        <v>125</v>
      </c>
      <c r="C125" s="252">
        <v>34.4</v>
      </c>
      <c r="D125" s="289"/>
    </row>
    <row r="126" spans="1:4" x14ac:dyDescent="0.25">
      <c r="A126" s="132" t="s">
        <v>106</v>
      </c>
      <c r="B126" s="287">
        <v>52</v>
      </c>
      <c r="C126" s="252">
        <v>34.615380000000002</v>
      </c>
      <c r="D126" s="289"/>
    </row>
    <row r="127" spans="1:4" x14ac:dyDescent="0.25">
      <c r="A127" s="132" t="s">
        <v>107</v>
      </c>
      <c r="B127" s="287">
        <v>73</v>
      </c>
      <c r="C127" s="252">
        <v>65.753429999999994</v>
      </c>
      <c r="D127" s="289"/>
    </row>
    <row r="128" spans="1:4" x14ac:dyDescent="0.25">
      <c r="A128" s="132" t="s">
        <v>108</v>
      </c>
      <c r="B128" s="287">
        <v>34</v>
      </c>
      <c r="C128" s="252">
        <v>47.058819999999997</v>
      </c>
      <c r="D128" s="289"/>
    </row>
    <row r="129" spans="1:4" x14ac:dyDescent="0.25">
      <c r="A129" s="132" t="s">
        <v>109</v>
      </c>
      <c r="B129" s="287">
        <v>21</v>
      </c>
      <c r="C129" s="252">
        <v>61.904760000000003</v>
      </c>
      <c r="D129" s="289"/>
    </row>
    <row r="130" spans="1:4" x14ac:dyDescent="0.25">
      <c r="A130" s="132" t="s">
        <v>110</v>
      </c>
      <c r="B130" s="287">
        <v>36</v>
      </c>
      <c r="C130" s="252">
        <v>63.888890000000004</v>
      </c>
      <c r="D130" s="289"/>
    </row>
    <row r="131" spans="1:4" x14ac:dyDescent="0.25">
      <c r="A131" s="132" t="s">
        <v>111</v>
      </c>
      <c r="B131" s="287">
        <v>23</v>
      </c>
      <c r="C131" s="252">
        <v>47.826090000000001</v>
      </c>
      <c r="D131" s="289"/>
    </row>
    <row r="132" spans="1:4" x14ac:dyDescent="0.25">
      <c r="A132" s="132" t="s">
        <v>112</v>
      </c>
      <c r="B132" s="287">
        <v>58</v>
      </c>
      <c r="C132" s="252">
        <v>43.103450000000002</v>
      </c>
      <c r="D132" s="289"/>
    </row>
    <row r="133" spans="1:4" x14ac:dyDescent="0.25">
      <c r="A133" s="132" t="s">
        <v>113</v>
      </c>
      <c r="B133" s="287">
        <v>63</v>
      </c>
      <c r="C133" s="252">
        <v>39.682540000000003</v>
      </c>
      <c r="D133" s="289"/>
    </row>
    <row r="134" spans="1:4" x14ac:dyDescent="0.25">
      <c r="A134" s="132" t="s">
        <v>114</v>
      </c>
      <c r="B134" s="287">
        <v>23</v>
      </c>
      <c r="C134" s="252">
        <v>56.521740000000001</v>
      </c>
      <c r="D134" s="289"/>
    </row>
    <row r="135" spans="1:4" x14ac:dyDescent="0.25">
      <c r="A135" s="132" t="s">
        <v>115</v>
      </c>
      <c r="B135" s="287">
        <v>17</v>
      </c>
      <c r="C135" s="252">
        <v>64.705879999999993</v>
      </c>
      <c r="D135" s="289"/>
    </row>
    <row r="136" spans="1:4" x14ac:dyDescent="0.25">
      <c r="A136" s="132" t="s">
        <v>116</v>
      </c>
      <c r="B136" s="287">
        <v>42</v>
      </c>
      <c r="C136" s="252">
        <v>57.142859999999999</v>
      </c>
      <c r="D136" s="289"/>
    </row>
    <row r="137" spans="1:4" x14ac:dyDescent="0.25">
      <c r="A137" s="132" t="s">
        <v>117</v>
      </c>
      <c r="B137" s="287">
        <v>39</v>
      </c>
      <c r="C137" s="252">
        <v>41.025640000000003</v>
      </c>
      <c r="D137" s="289"/>
    </row>
    <row r="138" spans="1:4" x14ac:dyDescent="0.25">
      <c r="A138" s="132" t="s">
        <v>118</v>
      </c>
      <c r="B138" s="287">
        <v>86</v>
      </c>
      <c r="C138" s="252">
        <v>46.511629999999997</v>
      </c>
      <c r="D138" s="289"/>
    </row>
    <row r="139" spans="1:4" x14ac:dyDescent="0.25">
      <c r="A139" s="132" t="s">
        <v>119</v>
      </c>
      <c r="B139" s="287">
        <v>36</v>
      </c>
      <c r="C139" s="252">
        <v>36.111109999999996</v>
      </c>
      <c r="D139" s="289"/>
    </row>
    <row r="140" spans="1:4" x14ac:dyDescent="0.25">
      <c r="A140" s="132" t="s">
        <v>120</v>
      </c>
      <c r="B140" s="287">
        <v>6</v>
      </c>
      <c r="C140" s="252" t="s">
        <v>325</v>
      </c>
      <c r="D140" s="289"/>
    </row>
    <row r="141" spans="1:4" x14ac:dyDescent="0.25">
      <c r="A141" s="132" t="s">
        <v>121</v>
      </c>
      <c r="B141" s="287">
        <v>33</v>
      </c>
      <c r="C141" s="252">
        <v>63.636360000000003</v>
      </c>
      <c r="D141" s="289"/>
    </row>
    <row r="142" spans="1:4" x14ac:dyDescent="0.25">
      <c r="A142" s="132" t="s">
        <v>122</v>
      </c>
      <c r="B142" s="287">
        <v>19</v>
      </c>
      <c r="C142" s="252">
        <v>52.63158</v>
      </c>
      <c r="D142" s="289"/>
    </row>
    <row r="143" spans="1:4" x14ac:dyDescent="0.25">
      <c r="A143" s="132" t="s">
        <v>123</v>
      </c>
      <c r="B143" s="287">
        <v>20</v>
      </c>
      <c r="C143" s="252">
        <v>45</v>
      </c>
      <c r="D143" s="289"/>
    </row>
    <row r="144" spans="1:4" x14ac:dyDescent="0.25">
      <c r="A144" s="132" t="s">
        <v>124</v>
      </c>
      <c r="B144" s="287">
        <v>91</v>
      </c>
      <c r="C144" s="252">
        <v>58.241759999999999</v>
      </c>
      <c r="D144" s="289"/>
    </row>
    <row r="145" spans="1:4" x14ac:dyDescent="0.25">
      <c r="A145" s="132" t="s">
        <v>125</v>
      </c>
      <c r="B145" s="287">
        <v>42</v>
      </c>
      <c r="C145" s="252">
        <v>35.714289999999998</v>
      </c>
      <c r="D145" s="289"/>
    </row>
    <row r="146" spans="1:4" x14ac:dyDescent="0.25">
      <c r="A146" s="132" t="s">
        <v>126</v>
      </c>
      <c r="B146" s="287">
        <v>32</v>
      </c>
      <c r="C146" s="252">
        <v>62.5</v>
      </c>
      <c r="D146" s="289"/>
    </row>
    <row r="147" spans="1:4" x14ac:dyDescent="0.25">
      <c r="A147" s="132" t="s">
        <v>127</v>
      </c>
      <c r="B147" s="287">
        <v>35</v>
      </c>
      <c r="C147" s="252">
        <v>68.571430000000007</v>
      </c>
      <c r="D147" s="289"/>
    </row>
    <row r="148" spans="1:4" x14ac:dyDescent="0.25">
      <c r="A148" s="132" t="s">
        <v>128</v>
      </c>
      <c r="B148" s="287">
        <v>44</v>
      </c>
      <c r="C148" s="252">
        <v>43.181820000000002</v>
      </c>
      <c r="D148" s="289"/>
    </row>
    <row r="149" spans="1:4" x14ac:dyDescent="0.25">
      <c r="A149" s="132" t="s">
        <v>129</v>
      </c>
      <c r="B149" s="287">
        <v>59</v>
      </c>
      <c r="C149" s="252">
        <v>44.067790000000002</v>
      </c>
      <c r="D149" s="289"/>
    </row>
    <row r="150" spans="1:4" x14ac:dyDescent="0.25">
      <c r="A150" s="132" t="s">
        <v>130</v>
      </c>
      <c r="B150" s="287">
        <v>57</v>
      </c>
      <c r="C150" s="252">
        <v>56.140349999999998</v>
      </c>
      <c r="D150" s="289"/>
    </row>
    <row r="151" spans="1:4" x14ac:dyDescent="0.25">
      <c r="A151" s="132" t="s">
        <v>131</v>
      </c>
      <c r="B151" s="287">
        <v>30</v>
      </c>
      <c r="C151" s="252">
        <v>46.666670000000003</v>
      </c>
      <c r="D151" s="289"/>
    </row>
    <row r="152" spans="1:4" x14ac:dyDescent="0.25">
      <c r="A152" s="132" t="s">
        <v>132</v>
      </c>
      <c r="B152" s="287">
        <v>40</v>
      </c>
      <c r="C152" s="252">
        <v>35</v>
      </c>
      <c r="D152" s="289"/>
    </row>
    <row r="153" spans="1:4" x14ac:dyDescent="0.25">
      <c r="A153" s="132" t="s">
        <v>133</v>
      </c>
      <c r="B153" s="287">
        <v>29</v>
      </c>
      <c r="C153" s="252">
        <v>44.827590000000001</v>
      </c>
      <c r="D153" s="289"/>
    </row>
    <row r="154" spans="1:4" x14ac:dyDescent="0.25">
      <c r="A154" s="132" t="s">
        <v>134</v>
      </c>
      <c r="B154" s="287">
        <v>25</v>
      </c>
      <c r="C154" s="252">
        <v>60</v>
      </c>
      <c r="D154" s="289"/>
    </row>
    <row r="155" spans="1:4" x14ac:dyDescent="0.25">
      <c r="A155" s="132" t="s">
        <v>135</v>
      </c>
      <c r="B155" s="287">
        <v>73</v>
      </c>
      <c r="C155" s="252">
        <v>47.945210000000003</v>
      </c>
      <c r="D155" s="289"/>
    </row>
    <row r="156" spans="1:4" x14ac:dyDescent="0.25">
      <c r="A156" s="132" t="s">
        <v>136</v>
      </c>
      <c r="B156" s="287">
        <v>67</v>
      </c>
      <c r="C156" s="252">
        <v>43.283580000000001</v>
      </c>
      <c r="D156" s="289"/>
    </row>
    <row r="157" spans="1:4" x14ac:dyDescent="0.25">
      <c r="A157" s="132" t="s">
        <v>137</v>
      </c>
      <c r="B157" s="287">
        <v>16</v>
      </c>
      <c r="C157" s="252">
        <v>62.5</v>
      </c>
      <c r="D157" s="289"/>
    </row>
    <row r="158" spans="1:4" x14ac:dyDescent="0.25">
      <c r="A158" s="132" t="s">
        <v>138</v>
      </c>
      <c r="B158" s="287">
        <v>54</v>
      </c>
      <c r="C158" s="252">
        <v>44.44444</v>
      </c>
      <c r="D158" s="289"/>
    </row>
    <row r="159" spans="1:4" x14ac:dyDescent="0.25">
      <c r="A159" s="132" t="s">
        <v>139</v>
      </c>
      <c r="B159" s="287">
        <v>19</v>
      </c>
      <c r="C159" s="252">
        <v>63.157890000000002</v>
      </c>
      <c r="D159" s="289"/>
    </row>
    <row r="160" spans="1:4" x14ac:dyDescent="0.25">
      <c r="A160" s="132" t="s">
        <v>140</v>
      </c>
      <c r="B160" s="287">
        <v>43</v>
      </c>
      <c r="C160" s="252">
        <v>74.418599999999998</v>
      </c>
      <c r="D160" s="289"/>
    </row>
    <row r="161" spans="1:4" x14ac:dyDescent="0.25">
      <c r="A161" s="132" t="s">
        <v>141</v>
      </c>
      <c r="B161" s="287">
        <v>8</v>
      </c>
      <c r="C161" s="252" t="s">
        <v>325</v>
      </c>
      <c r="D161" s="289"/>
    </row>
    <row r="162" spans="1:4" x14ac:dyDescent="0.25">
      <c r="A162" s="132" t="s">
        <v>142</v>
      </c>
      <c r="B162" s="287">
        <v>38</v>
      </c>
      <c r="C162" s="252">
        <v>57.894739999999999</v>
      </c>
      <c r="D162" s="289"/>
    </row>
    <row r="163" spans="1:4" x14ac:dyDescent="0.25">
      <c r="A163" s="132" t="s">
        <v>143</v>
      </c>
      <c r="B163" s="287">
        <v>121</v>
      </c>
      <c r="C163" s="252">
        <v>42.975209999999997</v>
      </c>
      <c r="D163" s="289"/>
    </row>
    <row r="164" spans="1:4" x14ac:dyDescent="0.25">
      <c r="A164" s="132" t="s">
        <v>144</v>
      </c>
      <c r="B164" s="287">
        <v>42</v>
      </c>
      <c r="C164" s="252">
        <v>52.380949999999999</v>
      </c>
      <c r="D164" s="289"/>
    </row>
    <row r="165" spans="1:4" x14ac:dyDescent="0.25">
      <c r="A165" s="132" t="s">
        <v>145</v>
      </c>
      <c r="B165" s="287">
        <v>94</v>
      </c>
      <c r="C165" s="252">
        <v>48.936169999999997</v>
      </c>
      <c r="D165" s="289"/>
    </row>
    <row r="166" spans="1:4" x14ac:dyDescent="0.25">
      <c r="A166" s="132" t="s">
        <v>146</v>
      </c>
      <c r="B166" s="287">
        <v>29</v>
      </c>
      <c r="C166" s="252">
        <v>41.379309999999997</v>
      </c>
      <c r="D166" s="289"/>
    </row>
    <row r="167" spans="1:4" x14ac:dyDescent="0.25">
      <c r="A167" s="132" t="s">
        <v>147</v>
      </c>
      <c r="B167" s="287">
        <v>33</v>
      </c>
      <c r="C167" s="252">
        <v>39.393940000000001</v>
      </c>
      <c r="D167" s="289"/>
    </row>
    <row r="168" spans="1:4" x14ac:dyDescent="0.25">
      <c r="A168" s="132" t="s">
        <v>148</v>
      </c>
      <c r="B168" s="287">
        <v>65</v>
      </c>
      <c r="C168" s="252">
        <v>60</v>
      </c>
      <c r="D168" s="289"/>
    </row>
    <row r="169" spans="1:4" x14ac:dyDescent="0.25">
      <c r="A169" s="132" t="s">
        <v>149</v>
      </c>
      <c r="B169" s="287">
        <v>83</v>
      </c>
      <c r="C169" s="252">
        <v>39.759039999999999</v>
      </c>
      <c r="D169" s="289"/>
    </row>
    <row r="170" spans="1:4" x14ac:dyDescent="0.25">
      <c r="A170" s="132" t="s">
        <v>150</v>
      </c>
      <c r="B170" s="287">
        <v>92</v>
      </c>
      <c r="C170" s="252">
        <v>39.13044</v>
      </c>
      <c r="D170" s="289"/>
    </row>
    <row r="171" spans="1:4" x14ac:dyDescent="0.25">
      <c r="A171" s="132" t="s">
        <v>151</v>
      </c>
      <c r="B171" s="287">
        <v>103</v>
      </c>
      <c r="C171" s="252">
        <v>54.368929999999999</v>
      </c>
      <c r="D171" s="289"/>
    </row>
    <row r="172" spans="1:4" x14ac:dyDescent="0.25">
      <c r="A172" s="132" t="s">
        <v>152</v>
      </c>
      <c r="B172" s="287">
        <v>64</v>
      </c>
      <c r="C172" s="252">
        <v>46.875</v>
      </c>
      <c r="D172" s="289"/>
    </row>
    <row r="173" spans="1:4" x14ac:dyDescent="0.25">
      <c r="A173" s="132" t="s">
        <v>153</v>
      </c>
      <c r="B173" s="287">
        <v>38</v>
      </c>
      <c r="C173" s="252">
        <v>42.105260000000001</v>
      </c>
      <c r="D173" s="289"/>
    </row>
    <row r="174" spans="1:4" x14ac:dyDescent="0.25">
      <c r="A174" s="132" t="s">
        <v>154</v>
      </c>
      <c r="B174" s="287">
        <v>38</v>
      </c>
      <c r="C174" s="252">
        <v>39.473680000000002</v>
      </c>
      <c r="D174" s="289"/>
    </row>
    <row r="175" spans="1:4" x14ac:dyDescent="0.25">
      <c r="A175" s="132" t="s">
        <v>155</v>
      </c>
      <c r="B175" s="287">
        <v>58</v>
      </c>
      <c r="C175" s="252">
        <v>56.896549999999998</v>
      </c>
      <c r="D175" s="289"/>
    </row>
    <row r="176" spans="1:4" x14ac:dyDescent="0.25">
      <c r="A176" s="132" t="s">
        <v>156</v>
      </c>
      <c r="B176" s="287">
        <v>66</v>
      </c>
      <c r="C176" s="252">
        <v>40.909089999999999</v>
      </c>
      <c r="D176" s="289"/>
    </row>
    <row r="177" spans="1:4" x14ac:dyDescent="0.25">
      <c r="A177" s="132" t="s">
        <v>157</v>
      </c>
      <c r="B177" s="287">
        <v>89</v>
      </c>
      <c r="C177" s="252">
        <v>39.325839999999999</v>
      </c>
      <c r="D177" s="289"/>
    </row>
    <row r="178" spans="1:4" x14ac:dyDescent="0.25">
      <c r="A178" s="132" t="s">
        <v>158</v>
      </c>
      <c r="B178" s="287">
        <v>29</v>
      </c>
      <c r="C178" s="252">
        <v>68.965519999999998</v>
      </c>
      <c r="D178" s="289"/>
    </row>
    <row r="179" spans="1:4" x14ac:dyDescent="0.25">
      <c r="A179" s="132" t="s">
        <v>159</v>
      </c>
      <c r="B179" s="287">
        <v>121</v>
      </c>
      <c r="C179" s="252">
        <v>44.628100000000003</v>
      </c>
      <c r="D179" s="289"/>
    </row>
    <row r="180" spans="1:4" x14ac:dyDescent="0.25">
      <c r="A180" s="132" t="s">
        <v>160</v>
      </c>
      <c r="B180" s="287">
        <v>61</v>
      </c>
      <c r="C180" s="252">
        <v>55.73771</v>
      </c>
      <c r="D180" s="289"/>
    </row>
    <row r="181" spans="1:4" x14ac:dyDescent="0.25">
      <c r="A181" s="132" t="s">
        <v>161</v>
      </c>
      <c r="B181" s="287">
        <v>20</v>
      </c>
      <c r="C181" s="252">
        <v>45</v>
      </c>
      <c r="D181" s="289"/>
    </row>
    <row r="182" spans="1:4" x14ac:dyDescent="0.25">
      <c r="A182" s="132" t="s">
        <v>162</v>
      </c>
      <c r="B182" s="287">
        <v>96</v>
      </c>
      <c r="C182" s="252">
        <v>59.375</v>
      </c>
      <c r="D182" s="289"/>
    </row>
    <row r="183" spans="1:4" x14ac:dyDescent="0.25">
      <c r="A183" s="132" t="s">
        <v>163</v>
      </c>
      <c r="B183" s="287">
        <v>76</v>
      </c>
      <c r="C183" s="252">
        <v>40.789470000000001</v>
      </c>
      <c r="D183" s="289"/>
    </row>
    <row r="184" spans="1:4" x14ac:dyDescent="0.25">
      <c r="A184" s="132" t="s">
        <v>164</v>
      </c>
      <c r="B184" s="287">
        <v>65</v>
      </c>
      <c r="C184" s="252">
        <v>43.076920000000001</v>
      </c>
      <c r="D184" s="289"/>
    </row>
    <row r="185" spans="1:4" x14ac:dyDescent="0.25">
      <c r="A185" s="132" t="s">
        <v>165</v>
      </c>
      <c r="B185" s="287">
        <v>109</v>
      </c>
      <c r="C185" s="252">
        <v>55.045870000000001</v>
      </c>
      <c r="D185" s="289"/>
    </row>
    <row r="186" spans="1:4" x14ac:dyDescent="0.25">
      <c r="A186" s="132" t="s">
        <v>166</v>
      </c>
      <c r="B186" s="287">
        <v>59</v>
      </c>
      <c r="C186" s="252">
        <v>45.762709999999998</v>
      </c>
      <c r="D186" s="289"/>
    </row>
    <row r="187" spans="1:4" x14ac:dyDescent="0.25">
      <c r="A187" s="132" t="s">
        <v>167</v>
      </c>
      <c r="B187" s="287">
        <v>47</v>
      </c>
      <c r="C187" s="252">
        <v>42.553190000000001</v>
      </c>
      <c r="D187" s="289"/>
    </row>
    <row r="188" spans="1:4" x14ac:dyDescent="0.25">
      <c r="A188" s="132" t="s">
        <v>168</v>
      </c>
      <c r="B188" s="287">
        <v>41</v>
      </c>
      <c r="C188" s="252">
        <v>53.658540000000002</v>
      </c>
      <c r="D188" s="289"/>
    </row>
    <row r="189" spans="1:4" x14ac:dyDescent="0.25">
      <c r="A189" s="132" t="s">
        <v>169</v>
      </c>
      <c r="B189" s="287">
        <v>28</v>
      </c>
      <c r="C189" s="252">
        <v>60.714289999999998</v>
      </c>
      <c r="D189" s="289"/>
    </row>
    <row r="190" spans="1:4" x14ac:dyDescent="0.25">
      <c r="A190" s="132" t="s">
        <v>170</v>
      </c>
      <c r="B190" s="287">
        <v>60</v>
      </c>
      <c r="C190" s="252">
        <v>48.333329999999997</v>
      </c>
      <c r="D190" s="289"/>
    </row>
    <row r="191" spans="1:4" x14ac:dyDescent="0.25">
      <c r="A191" s="132" t="s">
        <v>171</v>
      </c>
      <c r="B191" s="287">
        <v>39</v>
      </c>
      <c r="C191" s="252">
        <v>30.76923</v>
      </c>
      <c r="D191" s="289"/>
    </row>
    <row r="192" spans="1:4" x14ac:dyDescent="0.25">
      <c r="A192" s="132" t="s">
        <v>172</v>
      </c>
      <c r="B192" s="287">
        <v>65</v>
      </c>
      <c r="C192" s="252">
        <v>26.153849999999998</v>
      </c>
      <c r="D192" s="289"/>
    </row>
    <row r="193" spans="1:4" x14ac:dyDescent="0.25">
      <c r="A193" s="132" t="s">
        <v>173</v>
      </c>
      <c r="B193" s="287">
        <v>85</v>
      </c>
      <c r="C193" s="252">
        <v>42.352939999999997</v>
      </c>
      <c r="D193" s="289"/>
    </row>
    <row r="194" spans="1:4" x14ac:dyDescent="0.25">
      <c r="A194" s="132" t="s">
        <v>174</v>
      </c>
      <c r="B194" s="287">
        <v>62</v>
      </c>
      <c r="C194" s="252">
        <v>40.322580000000002</v>
      </c>
      <c r="D194" s="289"/>
    </row>
    <row r="195" spans="1:4" x14ac:dyDescent="0.25">
      <c r="A195" s="132" t="s">
        <v>175</v>
      </c>
      <c r="B195" s="287">
        <v>61</v>
      </c>
      <c r="C195" s="252">
        <v>27.868849999999998</v>
      </c>
      <c r="D195" s="289"/>
    </row>
    <row r="196" spans="1:4" x14ac:dyDescent="0.25">
      <c r="A196" s="132" t="s">
        <v>176</v>
      </c>
      <c r="B196" s="287">
        <v>54</v>
      </c>
      <c r="C196" s="252">
        <v>51.851849999999999</v>
      </c>
      <c r="D196" s="289"/>
    </row>
    <row r="197" spans="1:4" x14ac:dyDescent="0.25">
      <c r="A197" s="132" t="s">
        <v>177</v>
      </c>
      <c r="B197" s="287">
        <v>25</v>
      </c>
      <c r="C197" s="252">
        <v>64</v>
      </c>
      <c r="D197" s="289"/>
    </row>
    <row r="198" spans="1:4" x14ac:dyDescent="0.25">
      <c r="A198" s="132" t="s">
        <v>178</v>
      </c>
      <c r="B198" s="287">
        <v>31</v>
      </c>
      <c r="C198" s="252">
        <v>45.161290000000001</v>
      </c>
      <c r="D198" s="289"/>
    </row>
    <row r="199" spans="1:4" x14ac:dyDescent="0.25">
      <c r="A199" s="132" t="s">
        <v>179</v>
      </c>
      <c r="B199" s="287">
        <v>57</v>
      </c>
      <c r="C199" s="252">
        <v>43.859650000000002</v>
      </c>
      <c r="D199" s="289"/>
    </row>
    <row r="200" spans="1:4" x14ac:dyDescent="0.25">
      <c r="A200" s="132" t="s">
        <v>180</v>
      </c>
      <c r="B200" s="287">
        <v>58</v>
      </c>
      <c r="C200" s="252">
        <v>56.896549999999998</v>
      </c>
      <c r="D200" s="289"/>
    </row>
    <row r="201" spans="1:4" x14ac:dyDescent="0.25">
      <c r="A201" s="132" t="s">
        <v>181</v>
      </c>
      <c r="B201" s="287">
        <v>52</v>
      </c>
      <c r="C201" s="252">
        <v>48.076920000000001</v>
      </c>
      <c r="D201" s="289"/>
    </row>
    <row r="202" spans="1:4" x14ac:dyDescent="0.25">
      <c r="A202" s="132" t="s">
        <v>182</v>
      </c>
      <c r="B202" s="287">
        <v>35</v>
      </c>
      <c r="C202" s="252">
        <v>37.142859999999999</v>
      </c>
      <c r="D202" s="289"/>
    </row>
    <row r="203" spans="1:4" x14ac:dyDescent="0.25">
      <c r="A203" s="132" t="s">
        <v>183</v>
      </c>
      <c r="B203" s="287">
        <v>44</v>
      </c>
      <c r="C203" s="252">
        <v>50</v>
      </c>
      <c r="D203" s="289"/>
    </row>
    <row r="204" spans="1:4" x14ac:dyDescent="0.25">
      <c r="A204" s="132" t="s">
        <v>184</v>
      </c>
      <c r="B204" s="287">
        <v>31</v>
      </c>
      <c r="C204" s="252">
        <v>41.935479999999998</v>
      </c>
      <c r="D204" s="289"/>
    </row>
    <row r="205" spans="1:4" x14ac:dyDescent="0.25">
      <c r="A205" s="135" t="s">
        <v>185</v>
      </c>
      <c r="B205" s="288">
        <v>97</v>
      </c>
      <c r="C205" s="269">
        <v>53.608249999999998</v>
      </c>
      <c r="D205" s="289"/>
    </row>
  </sheetData>
  <sheetProtection algorithmName="SHA-512" hashValue="50LAIc84AGPOtBUMZVs7Thdz2GWin+xgJxGxRVF1iZqyhJVLGTwsOSVeFvgLSCayS4NJUmfowT28GFyPnoatWw==" saltValue="nIl+kvAR6QrJA5iMVXInDA==" spinCount="100000" sheet="1" objects="1" scenarios="1"/>
  <mergeCells count="1">
    <mergeCell ref="A2:A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</sheetPr>
  <dimension ref="A1:L205"/>
  <sheetViews>
    <sheetView workbookViewId="0">
      <selection activeCell="A6" sqref="A6"/>
    </sheetView>
  </sheetViews>
  <sheetFormatPr defaultColWidth="9.140625" defaultRowHeight="15" x14ac:dyDescent="0.25"/>
  <cols>
    <col min="1" max="5" width="25.7109375" style="36" customWidth="1"/>
    <col min="6" max="6" width="13" style="36" customWidth="1"/>
    <col min="7" max="16384" width="9.140625" style="36"/>
  </cols>
  <sheetData>
    <row r="1" spans="1:12" s="21" customFormat="1" ht="20.25" thickBot="1" x14ac:dyDescent="0.35">
      <c r="A1" s="49" t="s">
        <v>4</v>
      </c>
      <c r="B1" s="49"/>
      <c r="C1" s="49"/>
      <c r="D1" s="49"/>
      <c r="E1" s="49"/>
      <c r="F1" s="50"/>
      <c r="G1" s="50"/>
      <c r="H1" s="50"/>
      <c r="I1" s="50"/>
      <c r="J1" s="50"/>
      <c r="K1" s="50"/>
      <c r="L1" s="50"/>
    </row>
    <row r="2" spans="1:12" ht="34.5" customHeight="1" thickTop="1" x14ac:dyDescent="0.25">
      <c r="A2" s="342" t="s">
        <v>199</v>
      </c>
      <c r="B2" s="139" t="s">
        <v>201</v>
      </c>
      <c r="C2" s="151" t="s">
        <v>186</v>
      </c>
      <c r="D2" s="151" t="s">
        <v>313</v>
      </c>
      <c r="E2" s="151" t="s">
        <v>187</v>
      </c>
      <c r="F2" s="227" t="s">
        <v>312</v>
      </c>
      <c r="G2"/>
      <c r="H2"/>
    </row>
    <row r="3" spans="1:12" x14ac:dyDescent="0.25">
      <c r="A3" s="324"/>
      <c r="B3" s="152">
        <v>6950</v>
      </c>
      <c r="C3" s="154">
        <v>346</v>
      </c>
      <c r="D3" s="154">
        <v>252</v>
      </c>
      <c r="E3" s="148">
        <v>3410</v>
      </c>
      <c r="F3"/>
      <c r="G3"/>
      <c r="H3"/>
    </row>
    <row r="4" spans="1:12" x14ac:dyDescent="0.25">
      <c r="A4" s="325"/>
      <c r="B4" s="156"/>
      <c r="C4" s="157">
        <f>C3/B3</f>
        <v>4.9784172661870504E-2</v>
      </c>
      <c r="D4" s="157">
        <f>D3/B3</f>
        <v>3.6258992805755397E-2</v>
      </c>
      <c r="E4" s="155">
        <f>E3/B3</f>
        <v>0.49064748201438851</v>
      </c>
      <c r="F4"/>
      <c r="G4"/>
      <c r="H4"/>
    </row>
    <row r="5" spans="1:12" x14ac:dyDescent="0.25">
      <c r="F5"/>
      <c r="G5"/>
      <c r="H5"/>
    </row>
    <row r="6" spans="1:12" ht="18" thickBot="1" x14ac:dyDescent="0.35">
      <c r="A6" s="71" t="s">
        <v>42</v>
      </c>
      <c r="B6" s="71"/>
      <c r="C6" s="146"/>
      <c r="D6" s="146"/>
      <c r="E6" s="71"/>
      <c r="F6" s="71"/>
      <c r="G6" s="71"/>
      <c r="H6" s="71"/>
      <c r="I6" s="71"/>
      <c r="J6" s="71"/>
      <c r="K6" s="71"/>
      <c r="L6" s="71"/>
    </row>
    <row r="7" spans="1:12" s="32" customFormat="1" ht="30.75" thickTop="1" x14ac:dyDescent="0.25">
      <c r="A7" s="139" t="s">
        <v>202</v>
      </c>
      <c r="B7" s="139" t="s">
        <v>201</v>
      </c>
      <c r="C7" s="151" t="s">
        <v>186</v>
      </c>
      <c r="D7" s="151" t="s">
        <v>313</v>
      </c>
      <c r="E7" s="151" t="s">
        <v>187</v>
      </c>
    </row>
    <row r="8" spans="1:12" x14ac:dyDescent="0.25">
      <c r="A8" s="102" t="s">
        <v>205</v>
      </c>
      <c r="B8" s="132">
        <v>6551</v>
      </c>
      <c r="C8" s="104">
        <v>5.1289879999999997</v>
      </c>
      <c r="D8" s="104">
        <v>3.7246220000000001</v>
      </c>
      <c r="E8" s="104">
        <v>51.930999999999997</v>
      </c>
    </row>
    <row r="9" spans="1:12" x14ac:dyDescent="0.25">
      <c r="A9" s="183" t="s">
        <v>208</v>
      </c>
      <c r="B9" s="199">
        <v>5</v>
      </c>
      <c r="C9" s="184">
        <v>0</v>
      </c>
      <c r="D9" s="184">
        <v>0</v>
      </c>
      <c r="E9" s="184">
        <v>0</v>
      </c>
    </row>
    <row r="10" spans="1:12" x14ac:dyDescent="0.25">
      <c r="A10" s="185" t="s">
        <v>207</v>
      </c>
      <c r="B10" s="195">
        <v>131</v>
      </c>
      <c r="C10" s="175">
        <v>7.6335879999999996</v>
      </c>
      <c r="D10" s="175">
        <v>6.1068699999999998</v>
      </c>
      <c r="E10" s="256" t="s">
        <v>325</v>
      </c>
    </row>
    <row r="11" spans="1:12" x14ac:dyDescent="0.25">
      <c r="A11" s="186" t="s">
        <v>206</v>
      </c>
      <c r="B11" s="205">
        <v>263</v>
      </c>
      <c r="C11" s="188">
        <v>0</v>
      </c>
      <c r="D11" s="188">
        <v>0</v>
      </c>
      <c r="E11" s="188">
        <v>2.661597</v>
      </c>
    </row>
    <row r="13" spans="1:12" ht="18" thickBot="1" x14ac:dyDescent="0.35">
      <c r="A13" s="71" t="s">
        <v>228</v>
      </c>
      <c r="B13" s="71"/>
      <c r="C13" s="146"/>
      <c r="D13" s="146"/>
      <c r="E13" s="71"/>
      <c r="F13" s="71"/>
      <c r="G13" s="71"/>
      <c r="H13" s="71"/>
      <c r="I13" s="71"/>
      <c r="J13" s="71"/>
      <c r="K13" s="71"/>
      <c r="L13" s="71"/>
    </row>
    <row r="14" spans="1:12" ht="42.75" customHeight="1" thickTop="1" x14ac:dyDescent="0.25">
      <c r="A14" s="139" t="s">
        <v>210</v>
      </c>
      <c r="B14" s="139" t="s">
        <v>201</v>
      </c>
      <c r="C14" s="151" t="s">
        <v>186</v>
      </c>
      <c r="D14" s="151" t="s">
        <v>313</v>
      </c>
      <c r="E14" s="151" t="s">
        <v>187</v>
      </c>
      <c r="F14" s="8"/>
    </row>
    <row r="15" spans="1:12" x14ac:dyDescent="0.25">
      <c r="A15" s="137" t="s">
        <v>255</v>
      </c>
      <c r="B15" s="137">
        <v>321</v>
      </c>
      <c r="C15" s="259">
        <v>2.8037380000000001</v>
      </c>
      <c r="D15" s="259">
        <v>2.180685</v>
      </c>
      <c r="E15" s="259">
        <v>66.666659999999993</v>
      </c>
      <c r="G15" s="289"/>
      <c r="H15" s="289"/>
      <c r="I15" s="289"/>
    </row>
    <row r="16" spans="1:12" x14ac:dyDescent="0.25">
      <c r="A16" s="132" t="s">
        <v>256</v>
      </c>
      <c r="B16" s="132">
        <v>470</v>
      </c>
      <c r="C16" s="252">
        <v>13.61702</v>
      </c>
      <c r="D16" s="252">
        <v>12.553190000000001</v>
      </c>
      <c r="E16" s="252">
        <v>57.021279999999997</v>
      </c>
      <c r="G16" s="289"/>
      <c r="H16" s="289"/>
      <c r="I16" s="289"/>
    </row>
    <row r="17" spans="1:9" x14ac:dyDescent="0.25">
      <c r="A17" s="132" t="s">
        <v>257</v>
      </c>
      <c r="B17" s="132">
        <v>876</v>
      </c>
      <c r="C17" s="252">
        <v>5.9360730000000004</v>
      </c>
      <c r="D17" s="252">
        <v>3.9954339999999999</v>
      </c>
      <c r="E17" s="252">
        <v>51.0274</v>
      </c>
      <c r="G17" s="289"/>
      <c r="H17" s="289"/>
      <c r="I17" s="289"/>
    </row>
    <row r="18" spans="1:9" x14ac:dyDescent="0.25">
      <c r="A18" s="132" t="s">
        <v>258</v>
      </c>
      <c r="B18" s="132">
        <v>354</v>
      </c>
      <c r="C18" s="252">
        <v>1.977401</v>
      </c>
      <c r="D18" s="252">
        <v>1.6949149999999999</v>
      </c>
      <c r="E18" s="252">
        <v>48.305079999999997</v>
      </c>
      <c r="G18" s="289"/>
      <c r="H18" s="289"/>
      <c r="I18" s="289"/>
    </row>
    <row r="19" spans="1:9" x14ac:dyDescent="0.25">
      <c r="A19" s="132" t="s">
        <v>259</v>
      </c>
      <c r="B19" s="132">
        <v>204</v>
      </c>
      <c r="C19" s="252">
        <v>8.3333329999999997</v>
      </c>
      <c r="D19" s="252">
        <v>3.4313729999999998</v>
      </c>
      <c r="E19" s="252">
        <v>58.333329999999997</v>
      </c>
      <c r="G19" s="289"/>
      <c r="H19" s="289"/>
      <c r="I19" s="289"/>
    </row>
    <row r="20" spans="1:9" x14ac:dyDescent="0.25">
      <c r="A20" s="132" t="s">
        <v>260</v>
      </c>
      <c r="B20" s="132">
        <v>304</v>
      </c>
      <c r="C20" s="252">
        <v>9.8684209999999997</v>
      </c>
      <c r="D20" s="252">
        <v>8.5526309999999999</v>
      </c>
      <c r="E20" s="252">
        <v>46.710529999999999</v>
      </c>
      <c r="G20" s="289"/>
      <c r="H20" s="289"/>
      <c r="I20" s="289"/>
    </row>
    <row r="21" spans="1:9" x14ac:dyDescent="0.25">
      <c r="A21" s="132" t="s">
        <v>261</v>
      </c>
      <c r="B21" s="132">
        <v>189</v>
      </c>
      <c r="C21" s="252" t="s">
        <v>325</v>
      </c>
      <c r="D21" s="252" t="s">
        <v>325</v>
      </c>
      <c r="E21" s="252">
        <v>56.08466</v>
      </c>
      <c r="G21" s="289"/>
      <c r="H21" s="289"/>
      <c r="I21" s="289"/>
    </row>
    <row r="22" spans="1:9" x14ac:dyDescent="0.25">
      <c r="A22" s="132" t="s">
        <v>262</v>
      </c>
      <c r="B22" s="132">
        <v>255</v>
      </c>
      <c r="C22" s="252">
        <v>8.6274510000000006</v>
      </c>
      <c r="D22" s="252">
        <v>4.3137249999999998</v>
      </c>
      <c r="E22" s="252">
        <v>70.98039</v>
      </c>
      <c r="G22" s="289"/>
      <c r="H22" s="289"/>
      <c r="I22" s="289"/>
    </row>
    <row r="23" spans="1:9" x14ac:dyDescent="0.25">
      <c r="A23" s="132" t="s">
        <v>263</v>
      </c>
      <c r="B23" s="132">
        <v>465</v>
      </c>
      <c r="C23" s="252">
        <v>2.5806450000000001</v>
      </c>
      <c r="D23" s="252">
        <v>1.7204299999999999</v>
      </c>
      <c r="E23" s="252">
        <v>55.913980000000002</v>
      </c>
      <c r="G23" s="289"/>
      <c r="H23" s="289"/>
      <c r="I23" s="289"/>
    </row>
    <row r="24" spans="1:9" x14ac:dyDescent="0.25">
      <c r="A24" s="132" t="s">
        <v>444</v>
      </c>
      <c r="B24" s="132">
        <v>261</v>
      </c>
      <c r="C24" s="252">
        <v>8.429119</v>
      </c>
      <c r="D24" s="252">
        <v>4.9808430000000001</v>
      </c>
      <c r="E24" s="252">
        <v>59.003830000000001</v>
      </c>
      <c r="G24" s="289"/>
      <c r="H24" s="289"/>
      <c r="I24" s="289"/>
    </row>
    <row r="25" spans="1:9" x14ac:dyDescent="0.25">
      <c r="A25" s="132" t="s">
        <v>264</v>
      </c>
      <c r="B25" s="132">
        <v>276</v>
      </c>
      <c r="C25" s="252" t="s">
        <v>325</v>
      </c>
      <c r="D25" s="252" t="s">
        <v>325</v>
      </c>
      <c r="E25" s="252">
        <v>39.855069999999998</v>
      </c>
      <c r="G25" s="289"/>
      <c r="H25" s="289"/>
      <c r="I25" s="289"/>
    </row>
    <row r="26" spans="1:9" x14ac:dyDescent="0.25">
      <c r="A26" s="132" t="s">
        <v>265</v>
      </c>
      <c r="B26" s="132">
        <v>358</v>
      </c>
      <c r="C26" s="252">
        <v>2.2346370000000002</v>
      </c>
      <c r="D26" s="252">
        <v>1.3966479999999999</v>
      </c>
      <c r="E26" s="252">
        <v>33.519550000000002</v>
      </c>
      <c r="G26" s="289"/>
      <c r="H26" s="289"/>
      <c r="I26" s="289"/>
    </row>
    <row r="27" spans="1:9" x14ac:dyDescent="0.25">
      <c r="A27" s="132" t="s">
        <v>266</v>
      </c>
      <c r="B27" s="132">
        <v>149</v>
      </c>
      <c r="C27" s="252">
        <v>6.7114099999999999</v>
      </c>
      <c r="D27" s="252">
        <v>6.0402680000000002</v>
      </c>
      <c r="E27" s="252">
        <v>53.691279999999999</v>
      </c>
      <c r="G27" s="289"/>
      <c r="H27" s="289"/>
      <c r="I27" s="289"/>
    </row>
    <row r="28" spans="1:9" x14ac:dyDescent="0.25">
      <c r="A28" s="132" t="s">
        <v>267</v>
      </c>
      <c r="B28" s="132">
        <v>227</v>
      </c>
      <c r="C28" s="252">
        <v>5.2863439999999997</v>
      </c>
      <c r="D28" s="252">
        <v>4.4052860000000003</v>
      </c>
      <c r="E28" s="252">
        <v>52.422910000000002</v>
      </c>
      <c r="G28" s="289"/>
      <c r="H28" s="289"/>
      <c r="I28" s="289"/>
    </row>
    <row r="29" spans="1:9" x14ac:dyDescent="0.25">
      <c r="A29" s="132" t="s">
        <v>268</v>
      </c>
      <c r="B29" s="132">
        <v>378</v>
      </c>
      <c r="C29" s="252">
        <v>3.7037040000000001</v>
      </c>
      <c r="D29" s="252">
        <v>2.3809520000000002</v>
      </c>
      <c r="E29" s="252">
        <v>41.269840000000002</v>
      </c>
      <c r="G29" s="289"/>
      <c r="H29" s="289"/>
      <c r="I29" s="289"/>
    </row>
    <row r="30" spans="1:9" x14ac:dyDescent="0.25">
      <c r="A30" s="132" t="s">
        <v>269</v>
      </c>
      <c r="B30" s="132">
        <v>212</v>
      </c>
      <c r="C30" s="252">
        <v>4.2452829999999997</v>
      </c>
      <c r="D30" s="252">
        <v>3.3018869999999998</v>
      </c>
      <c r="E30" s="252">
        <v>47.169809999999998</v>
      </c>
      <c r="G30" s="289"/>
      <c r="H30" s="289"/>
      <c r="I30" s="289"/>
    </row>
    <row r="31" spans="1:9" x14ac:dyDescent="0.25">
      <c r="A31" s="132" t="s">
        <v>270</v>
      </c>
      <c r="B31" s="132">
        <v>463</v>
      </c>
      <c r="C31" s="252">
        <v>2.591793</v>
      </c>
      <c r="D31" s="252">
        <v>1.9438439999999999</v>
      </c>
      <c r="E31" s="252">
        <v>49.892009999999999</v>
      </c>
      <c r="G31" s="289"/>
      <c r="H31" s="289"/>
      <c r="I31" s="289"/>
    </row>
    <row r="32" spans="1:9" x14ac:dyDescent="0.25">
      <c r="A32" s="132" t="s">
        <v>271</v>
      </c>
      <c r="B32" s="132">
        <v>467</v>
      </c>
      <c r="C32" s="252">
        <v>5.9957180000000001</v>
      </c>
      <c r="D32" s="252">
        <v>3.6402570000000001</v>
      </c>
      <c r="E32" s="252">
        <v>56.959319999999998</v>
      </c>
      <c r="G32" s="289"/>
      <c r="H32" s="289"/>
      <c r="I32" s="289"/>
    </row>
    <row r="33" spans="1:12" x14ac:dyDescent="0.25">
      <c r="A33" s="132" t="s">
        <v>272</v>
      </c>
      <c r="B33" s="132">
        <v>322</v>
      </c>
      <c r="C33" s="252">
        <v>1.5527949999999999</v>
      </c>
      <c r="D33" s="252">
        <v>1.2422359999999999</v>
      </c>
      <c r="E33" s="252">
        <v>49.06832</v>
      </c>
      <c r="G33" s="289"/>
      <c r="H33" s="289"/>
      <c r="I33" s="289"/>
    </row>
    <row r="34" spans="1:12" x14ac:dyDescent="0.25">
      <c r="A34" s="194" t="s">
        <v>273</v>
      </c>
      <c r="B34" s="194">
        <v>52</v>
      </c>
      <c r="C34" s="261">
        <v>0</v>
      </c>
      <c r="D34" s="261">
        <v>0</v>
      </c>
      <c r="E34" s="261" t="s">
        <v>325</v>
      </c>
      <c r="G34" s="289"/>
      <c r="H34" s="289"/>
      <c r="I34" s="289"/>
    </row>
    <row r="35" spans="1:12" x14ac:dyDescent="0.25">
      <c r="A35" s="194" t="s">
        <v>274</v>
      </c>
      <c r="B35" s="194">
        <v>32</v>
      </c>
      <c r="C35" s="261">
        <v>0</v>
      </c>
      <c r="D35" s="261">
        <v>0</v>
      </c>
      <c r="E35" s="261">
        <v>0</v>
      </c>
      <c r="G35" s="289"/>
      <c r="H35" s="289"/>
      <c r="I35" s="289"/>
    </row>
    <row r="36" spans="1:12" x14ac:dyDescent="0.25">
      <c r="A36" s="194" t="s">
        <v>275</v>
      </c>
      <c r="B36" s="194">
        <v>35</v>
      </c>
      <c r="C36" s="261">
        <v>0</v>
      </c>
      <c r="D36" s="261">
        <v>0</v>
      </c>
      <c r="E36" s="261" t="s">
        <v>325</v>
      </c>
      <c r="G36" s="289"/>
      <c r="H36" s="289"/>
      <c r="I36" s="289"/>
    </row>
    <row r="37" spans="1:12" x14ac:dyDescent="0.25">
      <c r="A37" s="194" t="s">
        <v>276</v>
      </c>
      <c r="B37" s="194">
        <v>45</v>
      </c>
      <c r="C37" s="261">
        <v>0</v>
      </c>
      <c r="D37" s="261">
        <v>0</v>
      </c>
      <c r="E37" s="261" t="s">
        <v>325</v>
      </c>
      <c r="G37" s="289"/>
      <c r="H37" s="289"/>
      <c r="I37" s="289"/>
    </row>
    <row r="38" spans="1:12" x14ac:dyDescent="0.25">
      <c r="A38" s="194" t="s">
        <v>277</v>
      </c>
      <c r="B38" s="194">
        <v>32</v>
      </c>
      <c r="C38" s="261">
        <v>0</v>
      </c>
      <c r="D38" s="261">
        <v>0</v>
      </c>
      <c r="E38" s="261" t="s">
        <v>325</v>
      </c>
      <c r="G38" s="289"/>
      <c r="H38" s="289"/>
      <c r="I38" s="289"/>
    </row>
    <row r="39" spans="1:12" x14ac:dyDescent="0.25">
      <c r="A39" s="194" t="s">
        <v>278</v>
      </c>
      <c r="B39" s="194">
        <v>67</v>
      </c>
      <c r="C39" s="261">
        <v>0</v>
      </c>
      <c r="D39" s="261">
        <v>0</v>
      </c>
      <c r="E39" s="261" t="s">
        <v>325</v>
      </c>
      <c r="G39" s="289"/>
      <c r="H39" s="289"/>
      <c r="I39" s="289"/>
    </row>
    <row r="40" spans="1:12" x14ac:dyDescent="0.25">
      <c r="A40" s="199" t="s">
        <v>208</v>
      </c>
      <c r="B40" s="199">
        <v>5</v>
      </c>
      <c r="C40" s="254">
        <v>0</v>
      </c>
      <c r="D40" s="254">
        <v>0</v>
      </c>
      <c r="E40" s="254">
        <v>0</v>
      </c>
      <c r="G40" s="289"/>
      <c r="H40" s="289"/>
      <c r="I40" s="289"/>
    </row>
    <row r="41" spans="1:12" x14ac:dyDescent="0.25">
      <c r="A41" s="198" t="s">
        <v>207</v>
      </c>
      <c r="B41" s="198">
        <v>131</v>
      </c>
      <c r="C41" s="265">
        <v>7.6335879999999996</v>
      </c>
      <c r="D41" s="265">
        <v>6.1068699999999998</v>
      </c>
      <c r="E41" s="265" t="s">
        <v>325</v>
      </c>
      <c r="G41" s="289"/>
      <c r="H41" s="289"/>
      <c r="I41" s="289"/>
    </row>
    <row r="42" spans="1:12" x14ac:dyDescent="0.25">
      <c r="G42" s="289"/>
      <c r="H42" s="289"/>
      <c r="I42" s="289"/>
    </row>
    <row r="43" spans="1:12" ht="18" thickBot="1" x14ac:dyDescent="0.35">
      <c r="A43" s="71" t="s">
        <v>43</v>
      </c>
      <c r="B43" s="71"/>
      <c r="C43" s="71"/>
      <c r="D43" s="71"/>
      <c r="E43" s="71"/>
      <c r="F43" s="71"/>
      <c r="G43" s="289"/>
      <c r="H43" s="289"/>
      <c r="I43" s="289"/>
      <c r="J43" s="71"/>
      <c r="K43" s="71"/>
      <c r="L43" s="71"/>
    </row>
    <row r="44" spans="1:12" ht="30.75" thickTop="1" x14ac:dyDescent="0.25">
      <c r="A44" s="139" t="s">
        <v>212</v>
      </c>
      <c r="B44" s="139" t="s">
        <v>201</v>
      </c>
      <c r="C44" s="151" t="s">
        <v>186</v>
      </c>
      <c r="D44" s="151" t="s">
        <v>313</v>
      </c>
      <c r="E44" s="151" t="s">
        <v>187</v>
      </c>
      <c r="F44" s="8"/>
      <c r="G44" s="289"/>
      <c r="H44" s="289"/>
      <c r="I44" s="289"/>
    </row>
    <row r="45" spans="1:12" x14ac:dyDescent="0.25">
      <c r="A45" s="171" t="s">
        <v>208</v>
      </c>
      <c r="B45" s="284">
        <v>5</v>
      </c>
      <c r="C45" s="267">
        <v>0</v>
      </c>
      <c r="D45" s="267">
        <v>0</v>
      </c>
      <c r="E45" s="267">
        <v>0</v>
      </c>
      <c r="G45" s="289"/>
      <c r="H45" s="289"/>
      <c r="I45" s="289"/>
    </row>
    <row r="46" spans="1:12" x14ac:dyDescent="0.25">
      <c r="A46" s="174" t="s">
        <v>281</v>
      </c>
      <c r="B46" s="285">
        <v>5</v>
      </c>
      <c r="C46" s="256">
        <v>0</v>
      </c>
      <c r="D46" s="256">
        <v>0</v>
      </c>
      <c r="E46" s="256">
        <v>0</v>
      </c>
      <c r="G46" s="289"/>
      <c r="H46" s="289"/>
      <c r="I46" s="289"/>
    </row>
    <row r="47" spans="1:12" x14ac:dyDescent="0.25">
      <c r="A47" s="174" t="s">
        <v>282</v>
      </c>
      <c r="B47" s="285">
        <v>19</v>
      </c>
      <c r="C47" s="256">
        <v>0</v>
      </c>
      <c r="D47" s="256">
        <v>0</v>
      </c>
      <c r="E47" s="256">
        <v>0</v>
      </c>
      <c r="G47" s="289"/>
      <c r="H47" s="289"/>
      <c r="I47" s="289"/>
    </row>
    <row r="48" spans="1:12" x14ac:dyDescent="0.25">
      <c r="A48" s="174" t="s">
        <v>283</v>
      </c>
      <c r="B48" s="285" t="s">
        <v>325</v>
      </c>
      <c r="C48" s="256" t="s">
        <v>325</v>
      </c>
      <c r="D48" s="256" t="s">
        <v>325</v>
      </c>
      <c r="E48" s="256" t="s">
        <v>325</v>
      </c>
      <c r="G48" s="289"/>
      <c r="H48" s="289"/>
      <c r="I48" s="289"/>
    </row>
    <row r="49" spans="1:9" x14ac:dyDescent="0.25">
      <c r="A49" s="174" t="s">
        <v>284</v>
      </c>
      <c r="B49" s="285">
        <v>22</v>
      </c>
      <c r="C49" s="256" t="s">
        <v>325</v>
      </c>
      <c r="D49" s="256" t="s">
        <v>325</v>
      </c>
      <c r="E49" s="256">
        <v>0</v>
      </c>
      <c r="G49" s="289"/>
      <c r="H49" s="289"/>
      <c r="I49" s="289"/>
    </row>
    <row r="50" spans="1:9" x14ac:dyDescent="0.25">
      <c r="A50" s="174" t="s">
        <v>285</v>
      </c>
      <c r="B50" s="285">
        <v>5</v>
      </c>
      <c r="C50" s="256" t="s">
        <v>325</v>
      </c>
      <c r="D50" s="256" t="s">
        <v>325</v>
      </c>
      <c r="E50" s="256">
        <v>0</v>
      </c>
      <c r="G50" s="289"/>
      <c r="H50" s="289"/>
      <c r="I50" s="289"/>
    </row>
    <row r="51" spans="1:9" x14ac:dyDescent="0.25">
      <c r="A51" s="174" t="s">
        <v>286</v>
      </c>
      <c r="B51" s="285">
        <v>12</v>
      </c>
      <c r="C51" s="256">
        <v>0</v>
      </c>
      <c r="D51" s="256">
        <v>0</v>
      </c>
      <c r="E51" s="256">
        <v>0</v>
      </c>
      <c r="G51" s="289"/>
      <c r="H51" s="289"/>
      <c r="I51" s="289"/>
    </row>
    <row r="52" spans="1:9" x14ac:dyDescent="0.25">
      <c r="A52" s="174" t="s">
        <v>287</v>
      </c>
      <c r="B52" s="285">
        <v>6</v>
      </c>
      <c r="C52" s="256" t="s">
        <v>325</v>
      </c>
      <c r="D52" s="256" t="s">
        <v>325</v>
      </c>
      <c r="E52" s="256">
        <v>0</v>
      </c>
      <c r="G52" s="289"/>
      <c r="H52" s="289"/>
      <c r="I52" s="289"/>
    </row>
    <row r="53" spans="1:9" x14ac:dyDescent="0.25">
      <c r="A53" s="174" t="s">
        <v>288</v>
      </c>
      <c r="B53" s="285" t="s">
        <v>325</v>
      </c>
      <c r="C53" s="256" t="s">
        <v>325</v>
      </c>
      <c r="D53" s="256" t="s">
        <v>325</v>
      </c>
      <c r="E53" s="256" t="s">
        <v>325</v>
      </c>
      <c r="G53" s="289"/>
      <c r="H53" s="289"/>
      <c r="I53" s="289"/>
    </row>
    <row r="54" spans="1:9" x14ac:dyDescent="0.25">
      <c r="A54" s="174" t="s">
        <v>289</v>
      </c>
      <c r="B54" s="285">
        <v>4</v>
      </c>
      <c r="C54" s="256">
        <v>0</v>
      </c>
      <c r="D54" s="256">
        <v>0</v>
      </c>
      <c r="E54" s="256">
        <v>0</v>
      </c>
      <c r="G54" s="289"/>
      <c r="H54" s="289"/>
      <c r="I54" s="289"/>
    </row>
    <row r="55" spans="1:9" x14ac:dyDescent="0.25">
      <c r="A55" s="174" t="s">
        <v>290</v>
      </c>
      <c r="B55" s="285">
        <v>12</v>
      </c>
      <c r="C55" s="256">
        <v>0</v>
      </c>
      <c r="D55" s="256">
        <v>0</v>
      </c>
      <c r="E55" s="256">
        <v>0</v>
      </c>
      <c r="G55" s="289"/>
      <c r="H55" s="289"/>
      <c r="I55" s="289"/>
    </row>
    <row r="56" spans="1:9" x14ac:dyDescent="0.25">
      <c r="A56" s="174" t="s">
        <v>291</v>
      </c>
      <c r="B56" s="285">
        <v>12</v>
      </c>
      <c r="C56" s="256" t="s">
        <v>325</v>
      </c>
      <c r="D56" s="256" t="s">
        <v>325</v>
      </c>
      <c r="E56" s="256" t="s">
        <v>325</v>
      </c>
      <c r="G56" s="289"/>
      <c r="H56" s="289"/>
      <c r="I56" s="289"/>
    </row>
    <row r="57" spans="1:9" x14ac:dyDescent="0.25">
      <c r="A57" s="174" t="s">
        <v>292</v>
      </c>
      <c r="B57" s="285">
        <v>4</v>
      </c>
      <c r="C57" s="256">
        <v>0</v>
      </c>
      <c r="D57" s="256">
        <v>0</v>
      </c>
      <c r="E57" s="256">
        <v>0</v>
      </c>
      <c r="G57" s="289"/>
      <c r="H57" s="289"/>
      <c r="I57" s="289"/>
    </row>
    <row r="58" spans="1:9" x14ac:dyDescent="0.25">
      <c r="A58" s="174" t="s">
        <v>293</v>
      </c>
      <c r="B58" s="285">
        <v>25</v>
      </c>
      <c r="C58" s="256" t="s">
        <v>325</v>
      </c>
      <c r="D58" s="256" t="s">
        <v>325</v>
      </c>
      <c r="E58" s="256">
        <v>0</v>
      </c>
      <c r="G58" s="289"/>
      <c r="H58" s="289"/>
      <c r="I58" s="289"/>
    </row>
    <row r="59" spans="1:9" x14ac:dyDescent="0.25">
      <c r="A59" s="174" t="s">
        <v>294</v>
      </c>
      <c r="B59" s="285" t="s">
        <v>325</v>
      </c>
      <c r="C59" s="256" t="s">
        <v>325</v>
      </c>
      <c r="D59" s="256" t="s">
        <v>325</v>
      </c>
      <c r="E59" s="256" t="s">
        <v>325</v>
      </c>
      <c r="G59" s="289"/>
      <c r="H59" s="289"/>
      <c r="I59" s="289"/>
    </row>
    <row r="60" spans="1:9" x14ac:dyDescent="0.25">
      <c r="A60" s="174" t="s">
        <v>295</v>
      </c>
      <c r="B60" s="285" t="s">
        <v>325</v>
      </c>
      <c r="C60" s="256" t="s">
        <v>325</v>
      </c>
      <c r="D60" s="256" t="s">
        <v>325</v>
      </c>
      <c r="E60" s="256" t="s">
        <v>325</v>
      </c>
      <c r="G60" s="289"/>
      <c r="H60" s="289"/>
      <c r="I60" s="289"/>
    </row>
    <row r="61" spans="1:9" x14ac:dyDescent="0.25">
      <c r="A61" s="179" t="s">
        <v>296</v>
      </c>
      <c r="B61" s="286">
        <v>17</v>
      </c>
      <c r="C61" s="261">
        <v>0</v>
      </c>
      <c r="D61" s="261">
        <v>0</v>
      </c>
      <c r="E61" s="261">
        <v>0</v>
      </c>
      <c r="G61" s="289"/>
      <c r="H61" s="289"/>
      <c r="I61" s="289"/>
    </row>
    <row r="62" spans="1:9" x14ac:dyDescent="0.25">
      <c r="A62" s="179" t="s">
        <v>297</v>
      </c>
      <c r="B62" s="286">
        <v>22</v>
      </c>
      <c r="C62" s="261">
        <v>0</v>
      </c>
      <c r="D62" s="261">
        <v>0</v>
      </c>
      <c r="E62" s="261" t="s">
        <v>325</v>
      </c>
      <c r="G62" s="289"/>
      <c r="H62" s="289"/>
      <c r="I62" s="289"/>
    </row>
    <row r="63" spans="1:9" x14ac:dyDescent="0.25">
      <c r="A63" s="179" t="s">
        <v>298</v>
      </c>
      <c r="B63" s="286">
        <v>13</v>
      </c>
      <c r="C63" s="261">
        <v>0</v>
      </c>
      <c r="D63" s="261">
        <v>0</v>
      </c>
      <c r="E63" s="261">
        <v>0</v>
      </c>
      <c r="G63" s="289"/>
      <c r="H63" s="289"/>
      <c r="I63" s="289"/>
    </row>
    <row r="64" spans="1:9" x14ac:dyDescent="0.25">
      <c r="A64" s="179" t="s">
        <v>299</v>
      </c>
      <c r="B64" s="286">
        <v>45</v>
      </c>
      <c r="C64" s="261">
        <v>0</v>
      </c>
      <c r="D64" s="261">
        <v>0</v>
      </c>
      <c r="E64" s="261" t="s">
        <v>325</v>
      </c>
      <c r="G64" s="289"/>
      <c r="H64" s="289"/>
      <c r="I64" s="289"/>
    </row>
    <row r="65" spans="1:9" x14ac:dyDescent="0.25">
      <c r="A65" s="179" t="s">
        <v>300</v>
      </c>
      <c r="B65" s="286">
        <v>32</v>
      </c>
      <c r="C65" s="261">
        <v>0</v>
      </c>
      <c r="D65" s="261">
        <v>0</v>
      </c>
      <c r="E65" s="261">
        <v>0</v>
      </c>
      <c r="G65" s="289"/>
      <c r="H65" s="289"/>
      <c r="I65" s="289"/>
    </row>
    <row r="66" spans="1:9" x14ac:dyDescent="0.25">
      <c r="A66" s="179" t="s">
        <v>301</v>
      </c>
      <c r="B66" s="286">
        <v>19</v>
      </c>
      <c r="C66" s="261">
        <v>0</v>
      </c>
      <c r="D66" s="261">
        <v>0</v>
      </c>
      <c r="E66" s="261" t="s">
        <v>325</v>
      </c>
      <c r="G66" s="289"/>
      <c r="H66" s="289"/>
      <c r="I66" s="289"/>
    </row>
    <row r="67" spans="1:9" x14ac:dyDescent="0.25">
      <c r="A67" s="179" t="s">
        <v>302</v>
      </c>
      <c r="B67" s="286">
        <v>7</v>
      </c>
      <c r="C67" s="261">
        <v>0</v>
      </c>
      <c r="D67" s="261">
        <v>0</v>
      </c>
      <c r="E67" s="261" t="s">
        <v>325</v>
      </c>
      <c r="G67" s="289"/>
      <c r="H67" s="289"/>
      <c r="I67" s="289"/>
    </row>
    <row r="68" spans="1:9" x14ac:dyDescent="0.25">
      <c r="A68" s="179" t="s">
        <v>303</v>
      </c>
      <c r="B68" s="286">
        <v>11</v>
      </c>
      <c r="C68" s="261">
        <v>0</v>
      </c>
      <c r="D68" s="261">
        <v>0</v>
      </c>
      <c r="E68" s="261">
        <v>0</v>
      </c>
      <c r="G68" s="289"/>
      <c r="H68" s="289"/>
      <c r="I68" s="289"/>
    </row>
    <row r="69" spans="1:9" x14ac:dyDescent="0.25">
      <c r="A69" s="179" t="s">
        <v>304</v>
      </c>
      <c r="B69" s="286">
        <v>14</v>
      </c>
      <c r="C69" s="261">
        <v>0</v>
      </c>
      <c r="D69" s="261">
        <v>0</v>
      </c>
      <c r="E69" s="261">
        <v>0</v>
      </c>
      <c r="G69" s="289"/>
      <c r="H69" s="289"/>
      <c r="I69" s="289"/>
    </row>
    <row r="70" spans="1:9" x14ac:dyDescent="0.25">
      <c r="A70" s="179" t="s">
        <v>305</v>
      </c>
      <c r="B70" s="286">
        <v>48</v>
      </c>
      <c r="C70" s="261">
        <v>0</v>
      </c>
      <c r="D70" s="261">
        <v>0</v>
      </c>
      <c r="E70" s="261">
        <v>0</v>
      </c>
      <c r="G70" s="289"/>
      <c r="H70" s="289"/>
      <c r="I70" s="289"/>
    </row>
    <row r="71" spans="1:9" x14ac:dyDescent="0.25">
      <c r="A71" s="179" t="s">
        <v>306</v>
      </c>
      <c r="B71" s="286">
        <v>35</v>
      </c>
      <c r="C71" s="261">
        <v>0</v>
      </c>
      <c r="D71" s="261">
        <v>0</v>
      </c>
      <c r="E71" s="261" t="s">
        <v>325</v>
      </c>
      <c r="G71" s="289"/>
      <c r="H71" s="289"/>
      <c r="I71" s="289"/>
    </row>
    <row r="72" spans="1:9" x14ac:dyDescent="0.25">
      <c r="A72" s="132" t="s">
        <v>54</v>
      </c>
      <c r="B72" s="287">
        <v>46</v>
      </c>
      <c r="C72" s="252">
        <v>8.6956520000000008</v>
      </c>
      <c r="D72" s="252" t="s">
        <v>325</v>
      </c>
      <c r="E72" s="252">
        <v>76.086960000000005</v>
      </c>
      <c r="G72" s="289"/>
      <c r="H72" s="289"/>
      <c r="I72" s="289"/>
    </row>
    <row r="73" spans="1:9" x14ac:dyDescent="0.25">
      <c r="A73" s="132" t="s">
        <v>279</v>
      </c>
      <c r="B73" s="287">
        <v>78</v>
      </c>
      <c r="C73" s="252">
        <v>5.1282050000000003</v>
      </c>
      <c r="D73" s="252" t="s">
        <v>325</v>
      </c>
      <c r="E73" s="252">
        <v>53.846150000000002</v>
      </c>
      <c r="G73" s="289"/>
      <c r="H73" s="289"/>
      <c r="I73" s="289"/>
    </row>
    <row r="74" spans="1:9" x14ac:dyDescent="0.25">
      <c r="A74" s="132" t="s">
        <v>280</v>
      </c>
      <c r="B74" s="287">
        <v>93</v>
      </c>
      <c r="C74" s="252">
        <v>4.301075</v>
      </c>
      <c r="D74" s="252">
        <v>4.301075</v>
      </c>
      <c r="E74" s="252">
        <v>64.516130000000004</v>
      </c>
      <c r="G74" s="289"/>
      <c r="H74" s="289"/>
      <c r="I74" s="289"/>
    </row>
    <row r="75" spans="1:9" x14ac:dyDescent="0.25">
      <c r="A75" s="132" t="s">
        <v>55</v>
      </c>
      <c r="B75" s="287">
        <v>35</v>
      </c>
      <c r="C75" s="252" t="s">
        <v>325</v>
      </c>
      <c r="D75" s="252" t="s">
        <v>325</v>
      </c>
      <c r="E75" s="252">
        <v>60</v>
      </c>
      <c r="G75" s="289"/>
      <c r="H75" s="289"/>
      <c r="I75" s="289"/>
    </row>
    <row r="76" spans="1:9" x14ac:dyDescent="0.25">
      <c r="A76" s="132" t="s">
        <v>56</v>
      </c>
      <c r="B76" s="287">
        <v>59</v>
      </c>
      <c r="C76" s="252">
        <v>16.949149999999999</v>
      </c>
      <c r="D76" s="252">
        <v>6.7796609999999999</v>
      </c>
      <c r="E76" s="252">
        <v>69.491519999999994</v>
      </c>
      <c r="G76" s="289"/>
      <c r="H76" s="289"/>
      <c r="I76" s="289"/>
    </row>
    <row r="77" spans="1:9" x14ac:dyDescent="0.25">
      <c r="A77" s="132" t="s">
        <v>57</v>
      </c>
      <c r="B77" s="287">
        <v>27</v>
      </c>
      <c r="C77" s="252">
        <v>14.81481</v>
      </c>
      <c r="D77" s="252" t="s">
        <v>325</v>
      </c>
      <c r="E77" s="252">
        <v>59.259259999999998</v>
      </c>
      <c r="G77" s="289"/>
      <c r="H77" s="289"/>
      <c r="I77" s="289"/>
    </row>
    <row r="78" spans="1:9" x14ac:dyDescent="0.25">
      <c r="A78" s="132" t="s">
        <v>58</v>
      </c>
      <c r="B78" s="287">
        <v>22</v>
      </c>
      <c r="C78" s="252">
        <v>13.63636</v>
      </c>
      <c r="D78" s="252" t="s">
        <v>325</v>
      </c>
      <c r="E78" s="252">
        <v>40.909089999999999</v>
      </c>
      <c r="G78" s="289"/>
      <c r="H78" s="289"/>
      <c r="I78" s="289"/>
    </row>
    <row r="79" spans="1:9" x14ac:dyDescent="0.25">
      <c r="A79" s="132" t="s">
        <v>59</v>
      </c>
      <c r="B79" s="287">
        <v>15</v>
      </c>
      <c r="C79" s="252">
        <v>0</v>
      </c>
      <c r="D79" s="252">
        <v>0</v>
      </c>
      <c r="E79" s="252">
        <v>53.333329999999997</v>
      </c>
      <c r="G79" s="289"/>
      <c r="H79" s="289"/>
      <c r="I79" s="289"/>
    </row>
    <row r="80" spans="1:9" x14ac:dyDescent="0.25">
      <c r="A80" s="132" t="s">
        <v>60</v>
      </c>
      <c r="B80" s="287">
        <v>31</v>
      </c>
      <c r="C80" s="252">
        <v>0</v>
      </c>
      <c r="D80" s="252">
        <v>0</v>
      </c>
      <c r="E80" s="252">
        <v>35.483870000000003</v>
      </c>
      <c r="G80" s="289"/>
      <c r="H80" s="289"/>
      <c r="I80" s="289"/>
    </row>
    <row r="81" spans="1:9" x14ac:dyDescent="0.25">
      <c r="A81" s="132" t="s">
        <v>61</v>
      </c>
      <c r="B81" s="287">
        <v>26</v>
      </c>
      <c r="C81" s="252" t="s">
        <v>325</v>
      </c>
      <c r="D81" s="252" t="s">
        <v>325</v>
      </c>
      <c r="E81" s="252">
        <v>50</v>
      </c>
      <c r="G81" s="289"/>
      <c r="H81" s="289"/>
      <c r="I81" s="289"/>
    </row>
    <row r="82" spans="1:9" x14ac:dyDescent="0.25">
      <c r="A82" s="132" t="s">
        <v>62</v>
      </c>
      <c r="B82" s="287">
        <v>39</v>
      </c>
      <c r="C82" s="252">
        <v>0</v>
      </c>
      <c r="D82" s="252">
        <v>0</v>
      </c>
      <c r="E82" s="252">
        <v>46.153849999999998</v>
      </c>
      <c r="G82" s="289"/>
      <c r="H82" s="289"/>
      <c r="I82" s="289"/>
    </row>
    <row r="83" spans="1:9" x14ac:dyDescent="0.25">
      <c r="A83" s="132" t="s">
        <v>63</v>
      </c>
      <c r="B83" s="287">
        <v>24</v>
      </c>
      <c r="C83" s="252" t="s">
        <v>325</v>
      </c>
      <c r="D83" s="252" t="s">
        <v>325</v>
      </c>
      <c r="E83" s="252">
        <v>54.166670000000003</v>
      </c>
      <c r="G83" s="289"/>
      <c r="H83" s="289"/>
      <c r="I83" s="289"/>
    </row>
    <row r="84" spans="1:9" x14ac:dyDescent="0.25">
      <c r="A84" s="132" t="s">
        <v>64</v>
      </c>
      <c r="B84" s="287">
        <v>67</v>
      </c>
      <c r="C84" s="252" t="s">
        <v>325</v>
      </c>
      <c r="D84" s="252" t="s">
        <v>325</v>
      </c>
      <c r="E84" s="252">
        <v>40.29851</v>
      </c>
      <c r="G84" s="289"/>
      <c r="H84" s="289"/>
      <c r="I84" s="289"/>
    </row>
    <row r="85" spans="1:9" x14ac:dyDescent="0.25">
      <c r="A85" s="132" t="s">
        <v>65</v>
      </c>
      <c r="B85" s="287">
        <v>51</v>
      </c>
      <c r="C85" s="252" t="s">
        <v>325</v>
      </c>
      <c r="D85" s="252" t="s">
        <v>325</v>
      </c>
      <c r="E85" s="252">
        <v>68.627449999999996</v>
      </c>
      <c r="G85" s="289"/>
      <c r="H85" s="289"/>
      <c r="I85" s="289"/>
    </row>
    <row r="86" spans="1:9" x14ac:dyDescent="0.25">
      <c r="A86" s="132" t="s">
        <v>66</v>
      </c>
      <c r="B86" s="287">
        <v>21</v>
      </c>
      <c r="C86" s="252">
        <v>0</v>
      </c>
      <c r="D86" s="252">
        <v>0</v>
      </c>
      <c r="E86" s="252">
        <v>71.428569999999993</v>
      </c>
      <c r="G86" s="289"/>
      <c r="H86" s="289"/>
      <c r="I86" s="289"/>
    </row>
    <row r="87" spans="1:9" x14ac:dyDescent="0.25">
      <c r="A87" s="132" t="s">
        <v>67</v>
      </c>
      <c r="B87" s="287">
        <v>24</v>
      </c>
      <c r="C87" s="252" t="s">
        <v>325</v>
      </c>
      <c r="D87" s="252" t="s">
        <v>325</v>
      </c>
      <c r="E87" s="252">
        <v>75</v>
      </c>
      <c r="G87" s="289"/>
      <c r="H87" s="289"/>
      <c r="I87" s="289"/>
    </row>
    <row r="88" spans="1:9" x14ac:dyDescent="0.25">
      <c r="A88" s="132" t="s">
        <v>68</v>
      </c>
      <c r="B88" s="287">
        <v>25</v>
      </c>
      <c r="C88" s="252">
        <v>0</v>
      </c>
      <c r="D88" s="252">
        <v>0</v>
      </c>
      <c r="E88" s="252">
        <v>40</v>
      </c>
      <c r="G88" s="289"/>
      <c r="H88" s="289"/>
      <c r="I88" s="289"/>
    </row>
    <row r="89" spans="1:9" x14ac:dyDescent="0.25">
      <c r="A89" s="132" t="s">
        <v>69</v>
      </c>
      <c r="B89" s="287">
        <v>46</v>
      </c>
      <c r="C89" s="252" t="s">
        <v>325</v>
      </c>
      <c r="D89" s="252" t="s">
        <v>325</v>
      </c>
      <c r="E89" s="252">
        <v>36.956519999999998</v>
      </c>
      <c r="G89" s="289"/>
      <c r="H89" s="289"/>
      <c r="I89" s="289"/>
    </row>
    <row r="90" spans="1:9" x14ac:dyDescent="0.25">
      <c r="A90" s="132" t="s">
        <v>70</v>
      </c>
      <c r="B90" s="287">
        <v>29</v>
      </c>
      <c r="C90" s="252" t="s">
        <v>325</v>
      </c>
      <c r="D90" s="252" t="s">
        <v>325</v>
      </c>
      <c r="E90" s="252">
        <v>79.31035</v>
      </c>
      <c r="G90" s="289"/>
      <c r="H90" s="289"/>
      <c r="I90" s="289"/>
    </row>
    <row r="91" spans="1:9" x14ac:dyDescent="0.25">
      <c r="A91" s="132" t="s">
        <v>71</v>
      </c>
      <c r="B91" s="287">
        <v>25</v>
      </c>
      <c r="C91" s="252" t="s">
        <v>325</v>
      </c>
      <c r="D91" s="252" t="s">
        <v>325</v>
      </c>
      <c r="E91" s="252">
        <v>24</v>
      </c>
      <c r="G91" s="289"/>
      <c r="H91" s="289"/>
      <c r="I91" s="289"/>
    </row>
    <row r="92" spans="1:9" x14ac:dyDescent="0.25">
      <c r="A92" s="132" t="s">
        <v>72</v>
      </c>
      <c r="B92" s="287">
        <v>56</v>
      </c>
      <c r="C92" s="252" t="s">
        <v>325</v>
      </c>
      <c r="D92" s="252" t="s">
        <v>325</v>
      </c>
      <c r="E92" s="252">
        <v>64.285709999999995</v>
      </c>
      <c r="G92" s="289"/>
      <c r="H92" s="289"/>
      <c r="I92" s="289"/>
    </row>
    <row r="93" spans="1:9" x14ac:dyDescent="0.25">
      <c r="A93" s="132" t="s">
        <v>73</v>
      </c>
      <c r="B93" s="287">
        <v>41</v>
      </c>
      <c r="C93" s="252">
        <v>0</v>
      </c>
      <c r="D93" s="252">
        <v>0</v>
      </c>
      <c r="E93" s="252">
        <v>82.926829999999995</v>
      </c>
      <c r="G93" s="289"/>
      <c r="H93" s="289"/>
      <c r="I93" s="289"/>
    </row>
    <row r="94" spans="1:9" x14ac:dyDescent="0.25">
      <c r="A94" s="132" t="s">
        <v>74</v>
      </c>
      <c r="B94" s="287">
        <v>43</v>
      </c>
      <c r="C94" s="252" t="s">
        <v>325</v>
      </c>
      <c r="D94" s="252" t="s">
        <v>325</v>
      </c>
      <c r="E94" s="252">
        <v>62.790700000000001</v>
      </c>
      <c r="G94" s="289"/>
      <c r="H94" s="289"/>
      <c r="I94" s="289"/>
    </row>
    <row r="95" spans="1:9" x14ac:dyDescent="0.25">
      <c r="A95" s="132" t="s">
        <v>75</v>
      </c>
      <c r="B95" s="287" t="s">
        <v>325</v>
      </c>
      <c r="C95" s="252" t="s">
        <v>325</v>
      </c>
      <c r="D95" s="252" t="s">
        <v>325</v>
      </c>
      <c r="E95" s="252" t="s">
        <v>325</v>
      </c>
      <c r="G95" s="289"/>
      <c r="H95" s="289"/>
      <c r="I95" s="289"/>
    </row>
    <row r="96" spans="1:9" x14ac:dyDescent="0.25">
      <c r="A96" s="132" t="s">
        <v>76</v>
      </c>
      <c r="B96" s="287">
        <v>27</v>
      </c>
      <c r="C96" s="252">
        <v>0</v>
      </c>
      <c r="D96" s="252">
        <v>0</v>
      </c>
      <c r="E96" s="252">
        <v>33.333329999999997</v>
      </c>
      <c r="G96" s="289"/>
      <c r="H96" s="289"/>
      <c r="I96" s="289"/>
    </row>
    <row r="97" spans="1:9" x14ac:dyDescent="0.25">
      <c r="A97" s="132" t="s">
        <v>77</v>
      </c>
      <c r="B97" s="287">
        <v>22</v>
      </c>
      <c r="C97" s="252" t="s">
        <v>325</v>
      </c>
      <c r="D97" s="252" t="s">
        <v>325</v>
      </c>
      <c r="E97" s="252">
        <v>86.363640000000004</v>
      </c>
      <c r="G97" s="289"/>
      <c r="H97" s="289"/>
      <c r="I97" s="289"/>
    </row>
    <row r="98" spans="1:9" x14ac:dyDescent="0.25">
      <c r="A98" s="132" t="s">
        <v>78</v>
      </c>
      <c r="B98" s="287">
        <v>31</v>
      </c>
      <c r="C98" s="252" t="s">
        <v>325</v>
      </c>
      <c r="D98" s="252" t="s">
        <v>325</v>
      </c>
      <c r="E98" s="252">
        <v>54.838709999999999</v>
      </c>
      <c r="G98" s="289"/>
      <c r="H98" s="289"/>
      <c r="I98" s="289"/>
    </row>
    <row r="99" spans="1:9" x14ac:dyDescent="0.25">
      <c r="A99" s="132" t="s">
        <v>79</v>
      </c>
      <c r="B99" s="287">
        <v>65</v>
      </c>
      <c r="C99" s="252">
        <v>6.1538459999999997</v>
      </c>
      <c r="D99" s="252">
        <v>6.1538459999999997</v>
      </c>
      <c r="E99" s="252">
        <v>55.384619999999998</v>
      </c>
      <c r="G99" s="289"/>
      <c r="H99" s="289"/>
      <c r="I99" s="289"/>
    </row>
    <row r="100" spans="1:9" x14ac:dyDescent="0.25">
      <c r="A100" s="132" t="s">
        <v>80</v>
      </c>
      <c r="B100" s="287">
        <v>23</v>
      </c>
      <c r="C100" s="252">
        <v>0</v>
      </c>
      <c r="D100" s="252">
        <v>0</v>
      </c>
      <c r="E100" s="252">
        <v>69.565219999999997</v>
      </c>
      <c r="G100" s="289"/>
      <c r="H100" s="289"/>
      <c r="I100" s="289"/>
    </row>
    <row r="101" spans="1:9" x14ac:dyDescent="0.25">
      <c r="A101" s="132" t="s">
        <v>81</v>
      </c>
      <c r="B101" s="287">
        <v>28</v>
      </c>
      <c r="C101" s="252" t="s">
        <v>325</v>
      </c>
      <c r="D101" s="252" t="s">
        <v>325</v>
      </c>
      <c r="E101" s="252">
        <v>75</v>
      </c>
      <c r="G101" s="289"/>
      <c r="H101" s="289"/>
      <c r="I101" s="289"/>
    </row>
    <row r="102" spans="1:9" x14ac:dyDescent="0.25">
      <c r="A102" s="132" t="s">
        <v>82</v>
      </c>
      <c r="B102" s="287">
        <v>39</v>
      </c>
      <c r="C102" s="252">
        <v>0</v>
      </c>
      <c r="D102" s="252">
        <v>0</v>
      </c>
      <c r="E102" s="252">
        <v>43.589739999999999</v>
      </c>
      <c r="G102" s="289"/>
      <c r="H102" s="289"/>
      <c r="I102" s="289"/>
    </row>
    <row r="103" spans="1:9" x14ac:dyDescent="0.25">
      <c r="A103" s="132" t="s">
        <v>83</v>
      </c>
      <c r="B103" s="287">
        <v>43</v>
      </c>
      <c r="C103" s="252" t="s">
        <v>325</v>
      </c>
      <c r="D103" s="252" t="s">
        <v>325</v>
      </c>
      <c r="E103" s="252">
        <v>27.906980000000001</v>
      </c>
      <c r="G103" s="289"/>
      <c r="H103" s="289"/>
      <c r="I103" s="289"/>
    </row>
    <row r="104" spans="1:9" x14ac:dyDescent="0.25">
      <c r="A104" s="132" t="s">
        <v>84</v>
      </c>
      <c r="B104" s="287">
        <v>43</v>
      </c>
      <c r="C104" s="252" t="s">
        <v>325</v>
      </c>
      <c r="D104" s="252" t="s">
        <v>325</v>
      </c>
      <c r="E104" s="252">
        <v>58.139530000000001</v>
      </c>
      <c r="G104" s="289"/>
      <c r="H104" s="289"/>
      <c r="I104" s="289"/>
    </row>
    <row r="105" spans="1:9" x14ac:dyDescent="0.25">
      <c r="A105" s="132" t="s">
        <v>85</v>
      </c>
      <c r="B105" s="287">
        <v>37</v>
      </c>
      <c r="C105" s="252">
        <v>0</v>
      </c>
      <c r="D105" s="252">
        <v>0</v>
      </c>
      <c r="E105" s="252">
        <v>62.16216</v>
      </c>
      <c r="G105" s="289"/>
      <c r="H105" s="289"/>
      <c r="I105" s="289"/>
    </row>
    <row r="106" spans="1:9" x14ac:dyDescent="0.25">
      <c r="A106" s="132" t="s">
        <v>86</v>
      </c>
      <c r="B106" s="287">
        <v>69</v>
      </c>
      <c r="C106" s="252" t="s">
        <v>325</v>
      </c>
      <c r="D106" s="252" t="s">
        <v>325</v>
      </c>
      <c r="E106" s="252">
        <v>50.724640000000001</v>
      </c>
      <c r="G106" s="289"/>
      <c r="H106" s="289"/>
      <c r="I106" s="289"/>
    </row>
    <row r="107" spans="1:9" x14ac:dyDescent="0.25">
      <c r="A107" s="132" t="s">
        <v>87</v>
      </c>
      <c r="B107" s="287">
        <v>126</v>
      </c>
      <c r="C107" s="252" t="s">
        <v>325</v>
      </c>
      <c r="D107" s="252" t="s">
        <v>325</v>
      </c>
      <c r="E107" s="252">
        <v>39.682540000000003</v>
      </c>
      <c r="G107" s="289"/>
      <c r="H107" s="289"/>
      <c r="I107" s="289"/>
    </row>
    <row r="108" spans="1:9" x14ac:dyDescent="0.25">
      <c r="A108" s="132" t="s">
        <v>88</v>
      </c>
      <c r="B108" s="287">
        <v>67</v>
      </c>
      <c r="C108" s="252">
        <v>8.9552239999999994</v>
      </c>
      <c r="D108" s="252">
        <v>5.9701490000000002</v>
      </c>
      <c r="E108" s="252">
        <v>37.313429999999997</v>
      </c>
      <c r="G108" s="289"/>
      <c r="H108" s="289"/>
      <c r="I108" s="289"/>
    </row>
    <row r="109" spans="1:9" x14ac:dyDescent="0.25">
      <c r="A109" s="132" t="s">
        <v>89</v>
      </c>
      <c r="B109" s="287">
        <v>66</v>
      </c>
      <c r="C109" s="252">
        <v>0</v>
      </c>
      <c r="D109" s="252">
        <v>0</v>
      </c>
      <c r="E109" s="252">
        <v>36.363639999999997</v>
      </c>
      <c r="G109" s="289"/>
      <c r="H109" s="289"/>
      <c r="I109" s="289"/>
    </row>
    <row r="110" spans="1:9" x14ac:dyDescent="0.25">
      <c r="A110" s="132" t="s">
        <v>90</v>
      </c>
      <c r="B110" s="287">
        <v>60</v>
      </c>
      <c r="C110" s="252">
        <v>0</v>
      </c>
      <c r="D110" s="252">
        <v>0</v>
      </c>
      <c r="E110" s="252">
        <v>63.333329999999997</v>
      </c>
      <c r="G110" s="289"/>
      <c r="H110" s="289"/>
      <c r="I110" s="289"/>
    </row>
    <row r="111" spans="1:9" x14ac:dyDescent="0.25">
      <c r="A111" s="132" t="s">
        <v>91</v>
      </c>
      <c r="B111" s="287">
        <v>35</v>
      </c>
      <c r="C111" s="252">
        <v>0</v>
      </c>
      <c r="D111" s="252">
        <v>0</v>
      </c>
      <c r="E111" s="252">
        <v>54.285710000000002</v>
      </c>
      <c r="G111" s="289"/>
      <c r="H111" s="289"/>
      <c r="I111" s="289"/>
    </row>
    <row r="112" spans="1:9" x14ac:dyDescent="0.25">
      <c r="A112" s="132" t="s">
        <v>92</v>
      </c>
      <c r="B112" s="287" t="s">
        <v>325</v>
      </c>
      <c r="C112" s="252" t="s">
        <v>325</v>
      </c>
      <c r="D112" s="252" t="s">
        <v>325</v>
      </c>
      <c r="E112" s="252" t="s">
        <v>325</v>
      </c>
      <c r="G112" s="289"/>
      <c r="H112" s="289"/>
      <c r="I112" s="289"/>
    </row>
    <row r="113" spans="1:9" x14ac:dyDescent="0.25">
      <c r="A113" s="132" t="s">
        <v>93</v>
      </c>
      <c r="B113" s="287">
        <v>81</v>
      </c>
      <c r="C113" s="252">
        <v>7.4074070000000001</v>
      </c>
      <c r="D113" s="252">
        <v>4.9382720000000004</v>
      </c>
      <c r="E113" s="252">
        <v>70.370369999999994</v>
      </c>
      <c r="G113" s="289"/>
      <c r="H113" s="289"/>
      <c r="I113" s="289"/>
    </row>
    <row r="114" spans="1:9" x14ac:dyDescent="0.25">
      <c r="A114" s="132" t="s">
        <v>94</v>
      </c>
      <c r="B114" s="287">
        <v>19</v>
      </c>
      <c r="C114" s="252">
        <v>0</v>
      </c>
      <c r="D114" s="252">
        <v>0</v>
      </c>
      <c r="E114" s="252">
        <v>36.842109999999998</v>
      </c>
      <c r="G114" s="289"/>
      <c r="H114" s="289"/>
      <c r="I114" s="289"/>
    </row>
    <row r="115" spans="1:9" x14ac:dyDescent="0.25">
      <c r="A115" s="132" t="s">
        <v>95</v>
      </c>
      <c r="B115" s="287">
        <v>21</v>
      </c>
      <c r="C115" s="252" t="s">
        <v>325</v>
      </c>
      <c r="D115" s="252" t="s">
        <v>325</v>
      </c>
      <c r="E115" s="252" t="s">
        <v>325</v>
      </c>
      <c r="G115" s="289"/>
      <c r="H115" s="289"/>
      <c r="I115" s="289"/>
    </row>
    <row r="116" spans="1:9" x14ac:dyDescent="0.25">
      <c r="A116" s="132" t="s">
        <v>96</v>
      </c>
      <c r="B116" s="287">
        <v>30</v>
      </c>
      <c r="C116" s="252" t="s">
        <v>325</v>
      </c>
      <c r="D116" s="252" t="s">
        <v>325</v>
      </c>
      <c r="E116" s="252">
        <v>40</v>
      </c>
      <c r="G116" s="289"/>
      <c r="H116" s="289"/>
      <c r="I116" s="289"/>
    </row>
    <row r="117" spans="1:9" x14ac:dyDescent="0.25">
      <c r="A117" s="132" t="s">
        <v>97</v>
      </c>
      <c r="B117" s="287">
        <v>8</v>
      </c>
      <c r="C117" s="252">
        <v>0</v>
      </c>
      <c r="D117" s="252">
        <v>0</v>
      </c>
      <c r="E117" s="252">
        <v>50</v>
      </c>
      <c r="G117" s="289"/>
      <c r="H117" s="289"/>
      <c r="I117" s="289"/>
    </row>
    <row r="118" spans="1:9" x14ac:dyDescent="0.25">
      <c r="A118" s="132" t="s">
        <v>98</v>
      </c>
      <c r="B118" s="287">
        <v>62</v>
      </c>
      <c r="C118" s="252">
        <v>12.903230000000001</v>
      </c>
      <c r="D118" s="252">
        <v>9.6774199999999997</v>
      </c>
      <c r="E118" s="252">
        <v>61.290320000000001</v>
      </c>
      <c r="G118" s="289"/>
      <c r="H118" s="289"/>
      <c r="I118" s="289"/>
    </row>
    <row r="119" spans="1:9" x14ac:dyDescent="0.25">
      <c r="A119" s="132" t="s">
        <v>99</v>
      </c>
      <c r="B119" s="287">
        <v>33</v>
      </c>
      <c r="C119" s="252" t="s">
        <v>325</v>
      </c>
      <c r="D119" s="252">
        <v>0</v>
      </c>
      <c r="E119" s="252">
        <v>45.454540000000001</v>
      </c>
      <c r="G119" s="289"/>
      <c r="H119" s="289"/>
      <c r="I119" s="289"/>
    </row>
    <row r="120" spans="1:9" x14ac:dyDescent="0.25">
      <c r="A120" s="132" t="s">
        <v>100</v>
      </c>
      <c r="B120" s="287">
        <v>50</v>
      </c>
      <c r="C120" s="252">
        <v>8</v>
      </c>
      <c r="D120" s="252" t="s">
        <v>325</v>
      </c>
      <c r="E120" s="252">
        <v>68</v>
      </c>
      <c r="G120" s="289"/>
      <c r="H120" s="289"/>
      <c r="I120" s="289"/>
    </row>
    <row r="121" spans="1:9" x14ac:dyDescent="0.25">
      <c r="A121" s="132" t="s">
        <v>101</v>
      </c>
      <c r="B121" s="287">
        <v>56</v>
      </c>
      <c r="C121" s="252">
        <v>10.71429</v>
      </c>
      <c r="D121" s="252">
        <v>7.1428570000000002</v>
      </c>
      <c r="E121" s="252">
        <v>50</v>
      </c>
      <c r="G121" s="289"/>
      <c r="H121" s="289"/>
      <c r="I121" s="289"/>
    </row>
    <row r="122" spans="1:9" x14ac:dyDescent="0.25">
      <c r="A122" s="132" t="s">
        <v>102</v>
      </c>
      <c r="B122" s="287">
        <v>64</v>
      </c>
      <c r="C122" s="252" t="s">
        <v>325</v>
      </c>
      <c r="D122" s="252" t="s">
        <v>325</v>
      </c>
      <c r="E122" s="252">
        <v>21.875</v>
      </c>
      <c r="G122" s="289"/>
      <c r="H122" s="289"/>
      <c r="I122" s="289"/>
    </row>
    <row r="123" spans="1:9" x14ac:dyDescent="0.25">
      <c r="A123" s="132" t="s">
        <v>103</v>
      </c>
      <c r="B123" s="287">
        <v>106</v>
      </c>
      <c r="C123" s="252">
        <v>0</v>
      </c>
      <c r="D123" s="252">
        <v>0</v>
      </c>
      <c r="E123" s="252">
        <v>67.924530000000004</v>
      </c>
      <c r="G123" s="289"/>
      <c r="H123" s="289"/>
      <c r="I123" s="289"/>
    </row>
    <row r="124" spans="1:9" x14ac:dyDescent="0.25">
      <c r="A124" s="132" t="s">
        <v>104</v>
      </c>
      <c r="B124" s="287">
        <v>84</v>
      </c>
      <c r="C124" s="252">
        <v>8.3333329999999997</v>
      </c>
      <c r="D124" s="252">
        <v>8.3333329999999997</v>
      </c>
      <c r="E124" s="252">
        <v>70.238100000000003</v>
      </c>
      <c r="G124" s="289"/>
      <c r="H124" s="289"/>
      <c r="I124" s="289"/>
    </row>
    <row r="125" spans="1:9" x14ac:dyDescent="0.25">
      <c r="A125" s="132" t="s">
        <v>105</v>
      </c>
      <c r="B125" s="287">
        <v>125</v>
      </c>
      <c r="C125" s="252" t="s">
        <v>325</v>
      </c>
      <c r="D125" s="252" t="s">
        <v>325</v>
      </c>
      <c r="E125" s="252">
        <v>31.2</v>
      </c>
      <c r="G125" s="289"/>
      <c r="H125" s="289"/>
      <c r="I125" s="289"/>
    </row>
    <row r="126" spans="1:9" x14ac:dyDescent="0.25">
      <c r="A126" s="132" t="s">
        <v>106</v>
      </c>
      <c r="B126" s="287">
        <v>52</v>
      </c>
      <c r="C126" s="252" t="s">
        <v>325</v>
      </c>
      <c r="D126" s="252" t="s">
        <v>325</v>
      </c>
      <c r="E126" s="252">
        <v>38.461539999999999</v>
      </c>
      <c r="G126" s="289"/>
      <c r="H126" s="289"/>
      <c r="I126" s="289"/>
    </row>
    <row r="127" spans="1:9" x14ac:dyDescent="0.25">
      <c r="A127" s="132" t="s">
        <v>107</v>
      </c>
      <c r="B127" s="287">
        <v>73</v>
      </c>
      <c r="C127" s="252">
        <v>10.9589</v>
      </c>
      <c r="D127" s="252">
        <v>9.5890409999999999</v>
      </c>
      <c r="E127" s="252">
        <v>68.49315</v>
      </c>
      <c r="G127" s="289"/>
      <c r="H127" s="289"/>
      <c r="I127" s="289"/>
    </row>
    <row r="128" spans="1:9" x14ac:dyDescent="0.25">
      <c r="A128" s="132" t="s">
        <v>108</v>
      </c>
      <c r="B128" s="287">
        <v>34</v>
      </c>
      <c r="C128" s="252">
        <v>0</v>
      </c>
      <c r="D128" s="252">
        <v>0</v>
      </c>
      <c r="E128" s="252">
        <v>44.117649999999998</v>
      </c>
      <c r="G128" s="289"/>
      <c r="H128" s="289"/>
      <c r="I128" s="289"/>
    </row>
    <row r="129" spans="1:9" x14ac:dyDescent="0.25">
      <c r="A129" s="132" t="s">
        <v>109</v>
      </c>
      <c r="B129" s="287">
        <v>21</v>
      </c>
      <c r="C129" s="252">
        <v>0</v>
      </c>
      <c r="D129" s="252">
        <v>0</v>
      </c>
      <c r="E129" s="252">
        <v>52.380949999999999</v>
      </c>
      <c r="G129" s="289"/>
      <c r="H129" s="289"/>
      <c r="I129" s="289"/>
    </row>
    <row r="130" spans="1:9" x14ac:dyDescent="0.25">
      <c r="A130" s="132" t="s">
        <v>110</v>
      </c>
      <c r="B130" s="287">
        <v>36</v>
      </c>
      <c r="C130" s="252" t="s">
        <v>325</v>
      </c>
      <c r="D130" s="252" t="s">
        <v>325</v>
      </c>
      <c r="E130" s="252">
        <v>83.333340000000007</v>
      </c>
      <c r="G130" s="289"/>
      <c r="H130" s="289"/>
      <c r="I130" s="289"/>
    </row>
    <row r="131" spans="1:9" x14ac:dyDescent="0.25">
      <c r="A131" s="132" t="s">
        <v>111</v>
      </c>
      <c r="B131" s="287">
        <v>23</v>
      </c>
      <c r="C131" s="252" t="s">
        <v>325</v>
      </c>
      <c r="D131" s="252">
        <v>0</v>
      </c>
      <c r="E131" s="252">
        <v>86.956519999999998</v>
      </c>
      <c r="G131" s="289"/>
      <c r="H131" s="289"/>
      <c r="I131" s="289"/>
    </row>
    <row r="132" spans="1:9" x14ac:dyDescent="0.25">
      <c r="A132" s="132" t="s">
        <v>112</v>
      </c>
      <c r="B132" s="287">
        <v>58</v>
      </c>
      <c r="C132" s="252" t="s">
        <v>325</v>
      </c>
      <c r="D132" s="252">
        <v>0</v>
      </c>
      <c r="E132" s="252">
        <v>53.448279999999997</v>
      </c>
      <c r="G132" s="289"/>
      <c r="H132" s="289"/>
      <c r="I132" s="289"/>
    </row>
    <row r="133" spans="1:9" x14ac:dyDescent="0.25">
      <c r="A133" s="132" t="s">
        <v>113</v>
      </c>
      <c r="B133" s="287">
        <v>63</v>
      </c>
      <c r="C133" s="252">
        <v>14.28571</v>
      </c>
      <c r="D133" s="252" t="s">
        <v>325</v>
      </c>
      <c r="E133" s="252">
        <v>53.968249999999998</v>
      </c>
      <c r="G133" s="289"/>
      <c r="H133" s="289"/>
      <c r="I133" s="289"/>
    </row>
    <row r="134" spans="1:9" x14ac:dyDescent="0.25">
      <c r="A134" s="132" t="s">
        <v>114</v>
      </c>
      <c r="B134" s="287">
        <v>23</v>
      </c>
      <c r="C134" s="252">
        <v>0</v>
      </c>
      <c r="D134" s="252">
        <v>0</v>
      </c>
      <c r="E134" s="252">
        <v>47.826090000000001</v>
      </c>
      <c r="G134" s="289"/>
      <c r="H134" s="289"/>
      <c r="I134" s="289"/>
    </row>
    <row r="135" spans="1:9" x14ac:dyDescent="0.25">
      <c r="A135" s="132" t="s">
        <v>115</v>
      </c>
      <c r="B135" s="287">
        <v>17</v>
      </c>
      <c r="C135" s="252">
        <v>0</v>
      </c>
      <c r="D135" s="252">
        <v>0</v>
      </c>
      <c r="E135" s="252">
        <v>35.294119999999999</v>
      </c>
      <c r="G135" s="289"/>
      <c r="H135" s="289"/>
      <c r="I135" s="289"/>
    </row>
    <row r="136" spans="1:9" x14ac:dyDescent="0.25">
      <c r="A136" s="132" t="s">
        <v>116</v>
      </c>
      <c r="B136" s="287">
        <v>42</v>
      </c>
      <c r="C136" s="252" t="s">
        <v>325</v>
      </c>
      <c r="D136" s="252" t="s">
        <v>325</v>
      </c>
      <c r="E136" s="252">
        <v>35.714289999999998</v>
      </c>
      <c r="G136" s="289"/>
      <c r="H136" s="289"/>
      <c r="I136" s="289"/>
    </row>
    <row r="137" spans="1:9" x14ac:dyDescent="0.25">
      <c r="A137" s="132" t="s">
        <v>117</v>
      </c>
      <c r="B137" s="287">
        <v>39</v>
      </c>
      <c r="C137" s="252" t="s">
        <v>325</v>
      </c>
      <c r="D137" s="252" t="s">
        <v>325</v>
      </c>
      <c r="E137" s="252">
        <v>56.410260000000001</v>
      </c>
      <c r="G137" s="289"/>
      <c r="H137" s="289"/>
      <c r="I137" s="289"/>
    </row>
    <row r="138" spans="1:9" x14ac:dyDescent="0.25">
      <c r="A138" s="132" t="s">
        <v>118</v>
      </c>
      <c r="B138" s="287">
        <v>86</v>
      </c>
      <c r="C138" s="252" t="s">
        <v>325</v>
      </c>
      <c r="D138" s="252">
        <v>0</v>
      </c>
      <c r="E138" s="252">
        <v>36.046509999999998</v>
      </c>
      <c r="G138" s="289"/>
      <c r="H138" s="289"/>
      <c r="I138" s="289"/>
    </row>
    <row r="139" spans="1:9" x14ac:dyDescent="0.25">
      <c r="A139" s="132" t="s">
        <v>119</v>
      </c>
      <c r="B139" s="287">
        <v>36</v>
      </c>
      <c r="C139" s="252">
        <v>13.88889</v>
      </c>
      <c r="D139" s="252">
        <v>11.11111</v>
      </c>
      <c r="E139" s="252">
        <v>66.666659999999993</v>
      </c>
      <c r="G139" s="289"/>
      <c r="H139" s="289"/>
      <c r="I139" s="289"/>
    </row>
    <row r="140" spans="1:9" x14ac:dyDescent="0.25">
      <c r="A140" s="132" t="s">
        <v>120</v>
      </c>
      <c r="B140" s="287">
        <v>6</v>
      </c>
      <c r="C140" s="252">
        <v>0</v>
      </c>
      <c r="D140" s="252">
        <v>0</v>
      </c>
      <c r="E140" s="252">
        <v>83.333340000000007</v>
      </c>
      <c r="G140" s="289"/>
      <c r="H140" s="289"/>
      <c r="I140" s="289"/>
    </row>
    <row r="141" spans="1:9" x14ac:dyDescent="0.25">
      <c r="A141" s="132" t="s">
        <v>121</v>
      </c>
      <c r="B141" s="287">
        <v>33</v>
      </c>
      <c r="C141" s="252">
        <v>15.15152</v>
      </c>
      <c r="D141" s="252" t="s">
        <v>325</v>
      </c>
      <c r="E141" s="252">
        <v>57.575760000000002</v>
      </c>
      <c r="G141" s="289"/>
      <c r="H141" s="289"/>
      <c r="I141" s="289"/>
    </row>
    <row r="142" spans="1:9" x14ac:dyDescent="0.25">
      <c r="A142" s="132" t="s">
        <v>122</v>
      </c>
      <c r="B142" s="287">
        <v>19</v>
      </c>
      <c r="C142" s="252">
        <v>0</v>
      </c>
      <c r="D142" s="252">
        <v>0</v>
      </c>
      <c r="E142" s="252">
        <v>31.578949999999999</v>
      </c>
      <c r="G142" s="289"/>
      <c r="H142" s="289"/>
      <c r="I142" s="289"/>
    </row>
    <row r="143" spans="1:9" x14ac:dyDescent="0.25">
      <c r="A143" s="132" t="s">
        <v>123</v>
      </c>
      <c r="B143" s="287">
        <v>20</v>
      </c>
      <c r="C143" s="252">
        <v>0</v>
      </c>
      <c r="D143" s="252">
        <v>0</v>
      </c>
      <c r="E143" s="252">
        <v>45</v>
      </c>
      <c r="G143" s="289"/>
      <c r="H143" s="289"/>
      <c r="I143" s="289"/>
    </row>
    <row r="144" spans="1:9" x14ac:dyDescent="0.25">
      <c r="A144" s="132" t="s">
        <v>124</v>
      </c>
      <c r="B144" s="287">
        <v>91</v>
      </c>
      <c r="C144" s="252">
        <v>9.89011</v>
      </c>
      <c r="D144" s="252">
        <v>6.593407</v>
      </c>
      <c r="E144" s="252">
        <v>34.065930000000002</v>
      </c>
      <c r="G144" s="289"/>
      <c r="H144" s="289"/>
      <c r="I144" s="289"/>
    </row>
    <row r="145" spans="1:9" x14ac:dyDescent="0.25">
      <c r="A145" s="132" t="s">
        <v>125</v>
      </c>
      <c r="B145" s="287">
        <v>42</v>
      </c>
      <c r="C145" s="252" t="s">
        <v>325</v>
      </c>
      <c r="D145" s="252" t="s">
        <v>325</v>
      </c>
      <c r="E145" s="252">
        <v>38.095239999999997</v>
      </c>
      <c r="G145" s="289"/>
      <c r="H145" s="289"/>
      <c r="I145" s="289"/>
    </row>
    <row r="146" spans="1:9" x14ac:dyDescent="0.25">
      <c r="A146" s="132" t="s">
        <v>126</v>
      </c>
      <c r="B146" s="287">
        <v>32</v>
      </c>
      <c r="C146" s="252">
        <v>0</v>
      </c>
      <c r="D146" s="252">
        <v>0</v>
      </c>
      <c r="E146" s="252">
        <v>56.25</v>
      </c>
      <c r="G146" s="289"/>
      <c r="H146" s="289"/>
      <c r="I146" s="289"/>
    </row>
    <row r="147" spans="1:9" x14ac:dyDescent="0.25">
      <c r="A147" s="132" t="s">
        <v>127</v>
      </c>
      <c r="B147" s="287">
        <v>35</v>
      </c>
      <c r="C147" s="252">
        <v>0</v>
      </c>
      <c r="D147" s="252">
        <v>0</v>
      </c>
      <c r="E147" s="252">
        <v>62.857140000000001</v>
      </c>
      <c r="G147" s="289"/>
      <c r="H147" s="289"/>
      <c r="I147" s="289"/>
    </row>
    <row r="148" spans="1:9" x14ac:dyDescent="0.25">
      <c r="A148" s="132" t="s">
        <v>128</v>
      </c>
      <c r="B148" s="287">
        <v>44</v>
      </c>
      <c r="C148" s="252" t="s">
        <v>325</v>
      </c>
      <c r="D148" s="252">
        <v>0</v>
      </c>
      <c r="E148" s="252">
        <v>22.727270000000001</v>
      </c>
      <c r="G148" s="289"/>
      <c r="H148" s="289"/>
      <c r="I148" s="289"/>
    </row>
    <row r="149" spans="1:9" x14ac:dyDescent="0.25">
      <c r="A149" s="132" t="s">
        <v>129</v>
      </c>
      <c r="B149" s="287">
        <v>59</v>
      </c>
      <c r="C149" s="252" t="s">
        <v>325</v>
      </c>
      <c r="D149" s="252" t="s">
        <v>325</v>
      </c>
      <c r="E149" s="252">
        <v>45.762709999999998</v>
      </c>
      <c r="G149" s="289"/>
      <c r="H149" s="289"/>
      <c r="I149" s="289"/>
    </row>
    <row r="150" spans="1:9" x14ac:dyDescent="0.25">
      <c r="A150" s="132" t="s">
        <v>130</v>
      </c>
      <c r="B150" s="287">
        <v>57</v>
      </c>
      <c r="C150" s="252">
        <v>10.52632</v>
      </c>
      <c r="D150" s="252">
        <v>10.52632</v>
      </c>
      <c r="E150" s="252">
        <v>59.649120000000003</v>
      </c>
      <c r="G150" s="289"/>
      <c r="H150" s="289"/>
      <c r="I150" s="289"/>
    </row>
    <row r="151" spans="1:9" x14ac:dyDescent="0.25">
      <c r="A151" s="132" t="s">
        <v>131</v>
      </c>
      <c r="B151" s="287">
        <v>30</v>
      </c>
      <c r="C151" s="252" t="s">
        <v>325</v>
      </c>
      <c r="D151" s="252" t="s">
        <v>325</v>
      </c>
      <c r="E151" s="252">
        <v>50</v>
      </c>
      <c r="G151" s="289"/>
      <c r="H151" s="289"/>
      <c r="I151" s="289"/>
    </row>
    <row r="152" spans="1:9" x14ac:dyDescent="0.25">
      <c r="A152" s="132" t="s">
        <v>132</v>
      </c>
      <c r="B152" s="287">
        <v>40</v>
      </c>
      <c r="C152" s="252" t="s">
        <v>325</v>
      </c>
      <c r="D152" s="252" t="s">
        <v>325</v>
      </c>
      <c r="E152" s="252">
        <v>52.5</v>
      </c>
      <c r="G152" s="289"/>
      <c r="H152" s="289"/>
      <c r="I152" s="289"/>
    </row>
    <row r="153" spans="1:9" x14ac:dyDescent="0.25">
      <c r="A153" s="132" t="s">
        <v>133</v>
      </c>
      <c r="B153" s="287">
        <v>29</v>
      </c>
      <c r="C153" s="252">
        <v>17.241379999999999</v>
      </c>
      <c r="D153" s="252" t="s">
        <v>325</v>
      </c>
      <c r="E153" s="252">
        <v>68.965519999999998</v>
      </c>
      <c r="G153" s="289"/>
      <c r="H153" s="289"/>
      <c r="I153" s="289"/>
    </row>
    <row r="154" spans="1:9" x14ac:dyDescent="0.25">
      <c r="A154" s="132" t="s">
        <v>134</v>
      </c>
      <c r="B154" s="287">
        <v>25</v>
      </c>
      <c r="C154" s="252">
        <v>0</v>
      </c>
      <c r="D154" s="252">
        <v>0</v>
      </c>
      <c r="E154" s="252">
        <v>68</v>
      </c>
      <c r="G154" s="289"/>
      <c r="H154" s="289"/>
      <c r="I154" s="289"/>
    </row>
    <row r="155" spans="1:9" x14ac:dyDescent="0.25">
      <c r="A155" s="132" t="s">
        <v>135</v>
      </c>
      <c r="B155" s="287">
        <v>73</v>
      </c>
      <c r="C155" s="252" t="s">
        <v>325</v>
      </c>
      <c r="D155" s="252" t="s">
        <v>325</v>
      </c>
      <c r="E155" s="252">
        <v>52.054789999999997</v>
      </c>
      <c r="G155" s="289"/>
      <c r="H155" s="289"/>
      <c r="I155" s="289"/>
    </row>
    <row r="156" spans="1:9" x14ac:dyDescent="0.25">
      <c r="A156" s="132" t="s">
        <v>136</v>
      </c>
      <c r="B156" s="287">
        <v>67</v>
      </c>
      <c r="C156" s="252">
        <v>13.432840000000001</v>
      </c>
      <c r="D156" s="252">
        <v>10.447760000000001</v>
      </c>
      <c r="E156" s="252">
        <v>32.835819999999998</v>
      </c>
      <c r="G156" s="289"/>
      <c r="H156" s="289"/>
      <c r="I156" s="289"/>
    </row>
    <row r="157" spans="1:9" x14ac:dyDescent="0.25">
      <c r="A157" s="132" t="s">
        <v>137</v>
      </c>
      <c r="B157" s="287">
        <v>16</v>
      </c>
      <c r="C157" s="252" t="s">
        <v>325</v>
      </c>
      <c r="D157" s="252" t="s">
        <v>325</v>
      </c>
      <c r="E157" s="252">
        <v>50</v>
      </c>
      <c r="G157" s="289"/>
      <c r="H157" s="289"/>
      <c r="I157" s="289"/>
    </row>
    <row r="158" spans="1:9" x14ac:dyDescent="0.25">
      <c r="A158" s="132" t="s">
        <v>138</v>
      </c>
      <c r="B158" s="287">
        <v>54</v>
      </c>
      <c r="C158" s="252" t="s">
        <v>325</v>
      </c>
      <c r="D158" s="252" t="s">
        <v>325</v>
      </c>
      <c r="E158" s="252">
        <v>51.851849999999999</v>
      </c>
      <c r="G158" s="289"/>
      <c r="H158" s="289"/>
      <c r="I158" s="289"/>
    </row>
    <row r="159" spans="1:9" x14ac:dyDescent="0.25">
      <c r="A159" s="132" t="s">
        <v>139</v>
      </c>
      <c r="B159" s="287">
        <v>19</v>
      </c>
      <c r="C159" s="252" t="s">
        <v>325</v>
      </c>
      <c r="D159" s="252" t="s">
        <v>325</v>
      </c>
      <c r="E159" s="252">
        <v>47.36842</v>
      </c>
      <c r="G159" s="289"/>
      <c r="H159" s="289"/>
      <c r="I159" s="289"/>
    </row>
    <row r="160" spans="1:9" x14ac:dyDescent="0.25">
      <c r="A160" s="132" t="s">
        <v>140</v>
      </c>
      <c r="B160" s="287">
        <v>43</v>
      </c>
      <c r="C160" s="252" t="s">
        <v>325</v>
      </c>
      <c r="D160" s="252">
        <v>0</v>
      </c>
      <c r="E160" s="252">
        <v>60.465110000000003</v>
      </c>
      <c r="G160" s="289"/>
      <c r="H160" s="289"/>
      <c r="I160" s="289"/>
    </row>
    <row r="161" spans="1:9" x14ac:dyDescent="0.25">
      <c r="A161" s="132" t="s">
        <v>141</v>
      </c>
      <c r="B161" s="287">
        <v>8</v>
      </c>
      <c r="C161" s="252" t="s">
        <v>325</v>
      </c>
      <c r="D161" s="252" t="s">
        <v>325</v>
      </c>
      <c r="E161" s="252">
        <v>75</v>
      </c>
      <c r="G161" s="289"/>
      <c r="H161" s="289"/>
      <c r="I161" s="289"/>
    </row>
    <row r="162" spans="1:9" x14ac:dyDescent="0.25">
      <c r="A162" s="132" t="s">
        <v>142</v>
      </c>
      <c r="B162" s="287">
        <v>38</v>
      </c>
      <c r="C162" s="252" t="s">
        <v>325</v>
      </c>
      <c r="D162" s="252">
        <v>0</v>
      </c>
      <c r="E162" s="252">
        <v>57.894739999999999</v>
      </c>
      <c r="G162" s="289"/>
      <c r="H162" s="289"/>
      <c r="I162" s="289"/>
    </row>
    <row r="163" spans="1:9" x14ac:dyDescent="0.25">
      <c r="A163" s="132" t="s">
        <v>143</v>
      </c>
      <c r="B163" s="287">
        <v>121</v>
      </c>
      <c r="C163" s="252" t="s">
        <v>325</v>
      </c>
      <c r="D163" s="252" t="s">
        <v>325</v>
      </c>
      <c r="E163" s="252">
        <v>47.107439999999997</v>
      </c>
      <c r="G163" s="289"/>
      <c r="H163" s="289"/>
      <c r="I163" s="289"/>
    </row>
    <row r="164" spans="1:9" x14ac:dyDescent="0.25">
      <c r="A164" s="132" t="s">
        <v>144</v>
      </c>
      <c r="B164" s="287">
        <v>42</v>
      </c>
      <c r="C164" s="252" t="s">
        <v>325</v>
      </c>
      <c r="D164" s="252" t="s">
        <v>325</v>
      </c>
      <c r="E164" s="252">
        <v>38.095239999999997</v>
      </c>
      <c r="G164" s="289"/>
      <c r="H164" s="289"/>
      <c r="I164" s="289"/>
    </row>
    <row r="165" spans="1:9" x14ac:dyDescent="0.25">
      <c r="A165" s="132" t="s">
        <v>145</v>
      </c>
      <c r="B165" s="287">
        <v>94</v>
      </c>
      <c r="C165" s="252">
        <v>6.3829789999999997</v>
      </c>
      <c r="D165" s="252">
        <v>5.3191490000000003</v>
      </c>
      <c r="E165" s="252">
        <v>64.893619999999999</v>
      </c>
      <c r="G165" s="289"/>
      <c r="H165" s="289"/>
      <c r="I165" s="289"/>
    </row>
    <row r="166" spans="1:9" x14ac:dyDescent="0.25">
      <c r="A166" s="132" t="s">
        <v>146</v>
      </c>
      <c r="B166" s="287">
        <v>29</v>
      </c>
      <c r="C166" s="252" t="s">
        <v>325</v>
      </c>
      <c r="D166" s="252" t="s">
        <v>325</v>
      </c>
      <c r="E166" s="252">
        <v>75.862070000000003</v>
      </c>
      <c r="G166" s="289"/>
      <c r="H166" s="289"/>
      <c r="I166" s="289"/>
    </row>
    <row r="167" spans="1:9" x14ac:dyDescent="0.25">
      <c r="A167" s="132" t="s">
        <v>147</v>
      </c>
      <c r="B167" s="287">
        <v>33</v>
      </c>
      <c r="C167" s="252">
        <v>18.181819999999998</v>
      </c>
      <c r="D167" s="252">
        <v>12.12121</v>
      </c>
      <c r="E167" s="252">
        <v>54.545459999999999</v>
      </c>
      <c r="G167" s="289"/>
      <c r="H167" s="289"/>
      <c r="I167" s="289"/>
    </row>
    <row r="168" spans="1:9" x14ac:dyDescent="0.25">
      <c r="A168" s="132" t="s">
        <v>148</v>
      </c>
      <c r="B168" s="287">
        <v>65</v>
      </c>
      <c r="C168" s="252" t="s">
        <v>325</v>
      </c>
      <c r="D168" s="252">
        <v>0</v>
      </c>
      <c r="E168" s="252">
        <v>53.846150000000002</v>
      </c>
      <c r="G168" s="289"/>
      <c r="H168" s="289"/>
      <c r="I168" s="289"/>
    </row>
    <row r="169" spans="1:9" x14ac:dyDescent="0.25">
      <c r="A169" s="132" t="s">
        <v>149</v>
      </c>
      <c r="B169" s="287">
        <v>83</v>
      </c>
      <c r="C169" s="252" t="s">
        <v>325</v>
      </c>
      <c r="D169" s="252">
        <v>0</v>
      </c>
      <c r="E169" s="252">
        <v>26.506019999999999</v>
      </c>
      <c r="G169" s="289"/>
      <c r="H169" s="289"/>
      <c r="I169" s="289"/>
    </row>
    <row r="170" spans="1:9" x14ac:dyDescent="0.25">
      <c r="A170" s="132" t="s">
        <v>150</v>
      </c>
      <c r="B170" s="287">
        <v>92</v>
      </c>
      <c r="C170" s="252">
        <v>0</v>
      </c>
      <c r="D170" s="252">
        <v>0</v>
      </c>
      <c r="E170" s="252">
        <v>40.217390000000002</v>
      </c>
      <c r="G170" s="289"/>
      <c r="H170" s="289"/>
      <c r="I170" s="289"/>
    </row>
    <row r="171" spans="1:9" x14ac:dyDescent="0.25">
      <c r="A171" s="132" t="s">
        <v>151</v>
      </c>
      <c r="B171" s="287">
        <v>103</v>
      </c>
      <c r="C171" s="252">
        <v>19.417480000000001</v>
      </c>
      <c r="D171" s="252">
        <v>16.504850000000001</v>
      </c>
      <c r="E171" s="252">
        <v>54.368929999999999</v>
      </c>
      <c r="G171" s="289"/>
      <c r="H171" s="289"/>
      <c r="I171" s="289"/>
    </row>
    <row r="172" spans="1:9" x14ac:dyDescent="0.25">
      <c r="A172" s="132" t="s">
        <v>152</v>
      </c>
      <c r="B172" s="287">
        <v>64</v>
      </c>
      <c r="C172" s="252">
        <v>0</v>
      </c>
      <c r="D172" s="252">
        <v>0</v>
      </c>
      <c r="E172" s="252">
        <v>54.6875</v>
      </c>
      <c r="G172" s="289"/>
      <c r="H172" s="289"/>
      <c r="I172" s="289"/>
    </row>
    <row r="173" spans="1:9" x14ac:dyDescent="0.25">
      <c r="A173" s="132" t="s">
        <v>153</v>
      </c>
      <c r="B173" s="287">
        <v>38</v>
      </c>
      <c r="C173" s="252">
        <v>0</v>
      </c>
      <c r="D173" s="252">
        <v>0</v>
      </c>
      <c r="E173" s="252">
        <v>63.157890000000002</v>
      </c>
      <c r="G173" s="289"/>
      <c r="H173" s="289"/>
      <c r="I173" s="289"/>
    </row>
    <row r="174" spans="1:9" x14ac:dyDescent="0.25">
      <c r="A174" s="132" t="s">
        <v>154</v>
      </c>
      <c r="B174" s="287">
        <v>38</v>
      </c>
      <c r="C174" s="252">
        <v>0</v>
      </c>
      <c r="D174" s="252" t="s">
        <v>325</v>
      </c>
      <c r="E174" s="252">
        <v>44.736840000000001</v>
      </c>
      <c r="G174" s="289"/>
      <c r="H174" s="289"/>
      <c r="I174" s="289"/>
    </row>
    <row r="175" spans="1:9" x14ac:dyDescent="0.25">
      <c r="A175" s="132" t="s">
        <v>155</v>
      </c>
      <c r="B175" s="287">
        <v>58</v>
      </c>
      <c r="C175" s="252" t="s">
        <v>325</v>
      </c>
      <c r="D175" s="252">
        <v>0</v>
      </c>
      <c r="E175" s="252">
        <v>56.896549999999998</v>
      </c>
      <c r="G175" s="289"/>
      <c r="H175" s="289"/>
      <c r="I175" s="289"/>
    </row>
    <row r="176" spans="1:9" x14ac:dyDescent="0.25">
      <c r="A176" s="132" t="s">
        <v>156</v>
      </c>
      <c r="B176" s="287">
        <v>66</v>
      </c>
      <c r="C176" s="252" t="s">
        <v>325</v>
      </c>
      <c r="D176" s="252" t="s">
        <v>325</v>
      </c>
      <c r="E176" s="252">
        <v>60.606059999999999</v>
      </c>
      <c r="G176" s="289"/>
      <c r="H176" s="289"/>
      <c r="I176" s="289"/>
    </row>
    <row r="177" spans="1:9" x14ac:dyDescent="0.25">
      <c r="A177" s="132" t="s">
        <v>157</v>
      </c>
      <c r="B177" s="287">
        <v>89</v>
      </c>
      <c r="C177" s="252" t="s">
        <v>325</v>
      </c>
      <c r="D177" s="252" t="s">
        <v>325</v>
      </c>
      <c r="E177" s="252">
        <v>22.471910000000001</v>
      </c>
      <c r="G177" s="289"/>
      <c r="H177" s="289"/>
      <c r="I177" s="289"/>
    </row>
    <row r="178" spans="1:9" x14ac:dyDescent="0.25">
      <c r="A178" s="132" t="s">
        <v>158</v>
      </c>
      <c r="B178" s="287">
        <v>29</v>
      </c>
      <c r="C178" s="252">
        <v>0</v>
      </c>
      <c r="D178" s="252">
        <v>0</v>
      </c>
      <c r="E178" s="252">
        <v>55.172409999999999</v>
      </c>
      <c r="G178" s="289"/>
      <c r="H178" s="289"/>
      <c r="I178" s="289"/>
    </row>
    <row r="179" spans="1:9" x14ac:dyDescent="0.25">
      <c r="A179" s="132" t="s">
        <v>159</v>
      </c>
      <c r="B179" s="287">
        <v>121</v>
      </c>
      <c r="C179" s="252">
        <v>4.132231</v>
      </c>
      <c r="D179" s="252">
        <v>3.3057850000000002</v>
      </c>
      <c r="E179" s="252">
        <v>50.413220000000003</v>
      </c>
      <c r="G179" s="289"/>
      <c r="H179" s="289"/>
      <c r="I179" s="289"/>
    </row>
    <row r="180" spans="1:9" x14ac:dyDescent="0.25">
      <c r="A180" s="132" t="s">
        <v>160</v>
      </c>
      <c r="B180" s="287">
        <v>61</v>
      </c>
      <c r="C180" s="252" t="s">
        <v>325</v>
      </c>
      <c r="D180" s="252" t="s">
        <v>325</v>
      </c>
      <c r="E180" s="252">
        <v>59.016390000000001</v>
      </c>
      <c r="G180" s="289"/>
      <c r="H180" s="289"/>
      <c r="I180" s="289"/>
    </row>
    <row r="181" spans="1:9" x14ac:dyDescent="0.25">
      <c r="A181" s="132" t="s">
        <v>161</v>
      </c>
      <c r="B181" s="287">
        <v>20</v>
      </c>
      <c r="C181" s="252" t="s">
        <v>325</v>
      </c>
      <c r="D181" s="252" t="s">
        <v>325</v>
      </c>
      <c r="E181" s="252">
        <v>80</v>
      </c>
      <c r="G181" s="289"/>
      <c r="H181" s="289"/>
      <c r="I181" s="289"/>
    </row>
    <row r="182" spans="1:9" x14ac:dyDescent="0.25">
      <c r="A182" s="132" t="s">
        <v>162</v>
      </c>
      <c r="B182" s="287">
        <v>96</v>
      </c>
      <c r="C182" s="252" t="s">
        <v>325</v>
      </c>
      <c r="D182" s="252" t="s">
        <v>325</v>
      </c>
      <c r="E182" s="252">
        <v>47.916670000000003</v>
      </c>
      <c r="G182" s="289"/>
      <c r="H182" s="289"/>
      <c r="I182" s="289"/>
    </row>
    <row r="183" spans="1:9" x14ac:dyDescent="0.25">
      <c r="A183" s="132" t="s">
        <v>163</v>
      </c>
      <c r="B183" s="287">
        <v>76</v>
      </c>
      <c r="C183" s="252">
        <v>5.2631579999999998</v>
      </c>
      <c r="D183" s="252" t="s">
        <v>325</v>
      </c>
      <c r="E183" s="252">
        <v>64.473690000000005</v>
      </c>
      <c r="G183" s="289"/>
      <c r="H183" s="289"/>
      <c r="I183" s="289"/>
    </row>
    <row r="184" spans="1:9" x14ac:dyDescent="0.25">
      <c r="A184" s="132" t="s">
        <v>164</v>
      </c>
      <c r="B184" s="287">
        <v>65</v>
      </c>
      <c r="C184" s="252">
        <v>9.2307690000000004</v>
      </c>
      <c r="D184" s="252">
        <v>9.2307690000000004</v>
      </c>
      <c r="E184" s="252">
        <v>55.384619999999998</v>
      </c>
      <c r="G184" s="289"/>
      <c r="H184" s="289"/>
      <c r="I184" s="289"/>
    </row>
    <row r="185" spans="1:9" x14ac:dyDescent="0.25">
      <c r="A185" s="132" t="s">
        <v>165</v>
      </c>
      <c r="B185" s="287">
        <v>109</v>
      </c>
      <c r="C185" s="252">
        <v>20.183489999999999</v>
      </c>
      <c r="D185" s="252">
        <v>20.183489999999999</v>
      </c>
      <c r="E185" s="252">
        <v>54.128439999999998</v>
      </c>
      <c r="G185" s="289"/>
      <c r="H185" s="289"/>
      <c r="I185" s="289"/>
    </row>
    <row r="186" spans="1:9" x14ac:dyDescent="0.25">
      <c r="A186" s="132" t="s">
        <v>166</v>
      </c>
      <c r="B186" s="287">
        <v>59</v>
      </c>
      <c r="C186" s="252">
        <v>16.949149999999999</v>
      </c>
      <c r="D186" s="252">
        <v>15.254239999999999</v>
      </c>
      <c r="E186" s="252">
        <v>42.372880000000002</v>
      </c>
      <c r="G186" s="289"/>
      <c r="H186" s="289"/>
      <c r="I186" s="289"/>
    </row>
    <row r="187" spans="1:9" x14ac:dyDescent="0.25">
      <c r="A187" s="132" t="s">
        <v>167</v>
      </c>
      <c r="B187" s="287">
        <v>47</v>
      </c>
      <c r="C187" s="252">
        <v>10.638299999999999</v>
      </c>
      <c r="D187" s="252">
        <v>10.638299999999999</v>
      </c>
      <c r="E187" s="252">
        <v>65.957440000000005</v>
      </c>
      <c r="G187" s="289"/>
      <c r="H187" s="289"/>
      <c r="I187" s="289"/>
    </row>
    <row r="188" spans="1:9" x14ac:dyDescent="0.25">
      <c r="A188" s="132" t="s">
        <v>168</v>
      </c>
      <c r="B188" s="287">
        <v>41</v>
      </c>
      <c r="C188" s="252" t="s">
        <v>325</v>
      </c>
      <c r="D188" s="252" t="s">
        <v>325</v>
      </c>
      <c r="E188" s="252">
        <v>58.536589999999997</v>
      </c>
      <c r="G188" s="289"/>
      <c r="H188" s="289"/>
      <c r="I188" s="289"/>
    </row>
    <row r="189" spans="1:9" x14ac:dyDescent="0.25">
      <c r="A189" s="132" t="s">
        <v>169</v>
      </c>
      <c r="B189" s="287">
        <v>28</v>
      </c>
      <c r="C189" s="252">
        <v>0</v>
      </c>
      <c r="D189" s="252">
        <v>0</v>
      </c>
      <c r="E189" s="252">
        <v>39.285710000000002</v>
      </c>
      <c r="G189" s="289"/>
      <c r="H189" s="289"/>
      <c r="I189" s="289"/>
    </row>
    <row r="190" spans="1:9" x14ac:dyDescent="0.25">
      <c r="A190" s="132" t="s">
        <v>170</v>
      </c>
      <c r="B190" s="287">
        <v>60</v>
      </c>
      <c r="C190" s="252" t="s">
        <v>325</v>
      </c>
      <c r="D190" s="252" t="s">
        <v>325</v>
      </c>
      <c r="E190" s="252">
        <v>58.333329999999997</v>
      </c>
      <c r="G190" s="289"/>
      <c r="H190" s="289"/>
      <c r="I190" s="289"/>
    </row>
    <row r="191" spans="1:9" x14ac:dyDescent="0.25">
      <c r="A191" s="132" t="s">
        <v>171</v>
      </c>
      <c r="B191" s="287">
        <v>39</v>
      </c>
      <c r="C191" s="252">
        <v>0</v>
      </c>
      <c r="D191" s="252">
        <v>0</v>
      </c>
      <c r="E191" s="252">
        <v>76.923079999999999</v>
      </c>
      <c r="G191" s="289"/>
      <c r="H191" s="289"/>
      <c r="I191" s="289"/>
    </row>
    <row r="192" spans="1:9" x14ac:dyDescent="0.25">
      <c r="A192" s="132" t="s">
        <v>172</v>
      </c>
      <c r="B192" s="287">
        <v>65</v>
      </c>
      <c r="C192" s="252">
        <v>0</v>
      </c>
      <c r="D192" s="252">
        <v>0</v>
      </c>
      <c r="E192" s="252">
        <v>47.692309999999999</v>
      </c>
      <c r="G192" s="289"/>
      <c r="H192" s="289"/>
      <c r="I192" s="289"/>
    </row>
    <row r="193" spans="1:9" x14ac:dyDescent="0.25">
      <c r="A193" s="132" t="s">
        <v>173</v>
      </c>
      <c r="B193" s="287">
        <v>85</v>
      </c>
      <c r="C193" s="252">
        <v>9.4117650000000008</v>
      </c>
      <c r="D193" s="252">
        <v>9.4117650000000008</v>
      </c>
      <c r="E193" s="252">
        <v>63.529409999999999</v>
      </c>
      <c r="G193" s="289"/>
      <c r="H193" s="289"/>
      <c r="I193" s="289"/>
    </row>
    <row r="194" spans="1:9" x14ac:dyDescent="0.25">
      <c r="A194" s="132" t="s">
        <v>174</v>
      </c>
      <c r="B194" s="287">
        <v>62</v>
      </c>
      <c r="C194" s="252" t="s">
        <v>325</v>
      </c>
      <c r="D194" s="252" t="s">
        <v>325</v>
      </c>
      <c r="E194" s="252">
        <v>29.032260000000001</v>
      </c>
      <c r="G194" s="289"/>
      <c r="H194" s="289"/>
      <c r="I194" s="289"/>
    </row>
    <row r="195" spans="1:9" x14ac:dyDescent="0.25">
      <c r="A195" s="132" t="s">
        <v>175</v>
      </c>
      <c r="B195" s="287">
        <v>61</v>
      </c>
      <c r="C195" s="252">
        <v>0</v>
      </c>
      <c r="D195" s="252">
        <v>0</v>
      </c>
      <c r="E195" s="252">
        <v>32.786879999999996</v>
      </c>
      <c r="G195" s="289"/>
      <c r="H195" s="289"/>
      <c r="I195" s="289"/>
    </row>
    <row r="196" spans="1:9" x14ac:dyDescent="0.25">
      <c r="A196" s="132" t="s">
        <v>176</v>
      </c>
      <c r="B196" s="287">
        <v>54</v>
      </c>
      <c r="C196" s="252" t="s">
        <v>325</v>
      </c>
      <c r="D196" s="252">
        <v>0</v>
      </c>
      <c r="E196" s="252">
        <v>48.148150000000001</v>
      </c>
      <c r="G196" s="289"/>
      <c r="H196" s="289"/>
      <c r="I196" s="289"/>
    </row>
    <row r="197" spans="1:9" x14ac:dyDescent="0.25">
      <c r="A197" s="132" t="s">
        <v>177</v>
      </c>
      <c r="B197" s="287">
        <v>25</v>
      </c>
      <c r="C197" s="252" t="s">
        <v>325</v>
      </c>
      <c r="D197" s="252" t="s">
        <v>325</v>
      </c>
      <c r="E197" s="252">
        <v>40</v>
      </c>
      <c r="G197" s="289"/>
      <c r="H197" s="289"/>
      <c r="I197" s="289"/>
    </row>
    <row r="198" spans="1:9" x14ac:dyDescent="0.25">
      <c r="A198" s="132" t="s">
        <v>178</v>
      </c>
      <c r="B198" s="287">
        <v>31</v>
      </c>
      <c r="C198" s="252">
        <v>0</v>
      </c>
      <c r="D198" s="252">
        <v>0</v>
      </c>
      <c r="E198" s="252">
        <v>70.967740000000006</v>
      </c>
      <c r="G198" s="289"/>
      <c r="H198" s="289"/>
      <c r="I198" s="289"/>
    </row>
    <row r="199" spans="1:9" x14ac:dyDescent="0.25">
      <c r="A199" s="132" t="s">
        <v>179</v>
      </c>
      <c r="B199" s="287">
        <v>57</v>
      </c>
      <c r="C199" s="252">
        <v>0</v>
      </c>
      <c r="D199" s="252">
        <v>0</v>
      </c>
      <c r="E199" s="252">
        <v>52.63158</v>
      </c>
      <c r="G199" s="289"/>
      <c r="H199" s="289"/>
      <c r="I199" s="289"/>
    </row>
    <row r="200" spans="1:9" x14ac:dyDescent="0.25">
      <c r="A200" s="132" t="s">
        <v>180</v>
      </c>
      <c r="B200" s="287">
        <v>58</v>
      </c>
      <c r="C200" s="252" t="s">
        <v>325</v>
      </c>
      <c r="D200" s="252" t="s">
        <v>325</v>
      </c>
      <c r="E200" s="252">
        <v>63.793100000000003</v>
      </c>
      <c r="G200" s="289"/>
      <c r="H200" s="289"/>
      <c r="I200" s="289"/>
    </row>
    <row r="201" spans="1:9" x14ac:dyDescent="0.25">
      <c r="A201" s="132" t="s">
        <v>181</v>
      </c>
      <c r="B201" s="287">
        <v>52</v>
      </c>
      <c r="C201" s="252">
        <v>13.461539999999999</v>
      </c>
      <c r="D201" s="252">
        <v>11.538460000000001</v>
      </c>
      <c r="E201" s="252">
        <v>67.307689999999994</v>
      </c>
      <c r="G201" s="289"/>
      <c r="H201" s="289"/>
      <c r="I201" s="289"/>
    </row>
    <row r="202" spans="1:9" x14ac:dyDescent="0.25">
      <c r="A202" s="132" t="s">
        <v>182</v>
      </c>
      <c r="B202" s="287">
        <v>35</v>
      </c>
      <c r="C202" s="252">
        <v>0</v>
      </c>
      <c r="D202" s="252">
        <v>0</v>
      </c>
      <c r="E202" s="252">
        <v>40</v>
      </c>
      <c r="G202" s="289"/>
      <c r="H202" s="289"/>
      <c r="I202" s="289"/>
    </row>
    <row r="203" spans="1:9" x14ac:dyDescent="0.25">
      <c r="A203" s="132" t="s">
        <v>183</v>
      </c>
      <c r="B203" s="287">
        <v>44</v>
      </c>
      <c r="C203" s="252" t="s">
        <v>325</v>
      </c>
      <c r="D203" s="252" t="s">
        <v>325</v>
      </c>
      <c r="E203" s="252">
        <v>68.181820000000002</v>
      </c>
      <c r="G203" s="289"/>
      <c r="H203" s="289"/>
      <c r="I203" s="289"/>
    </row>
    <row r="204" spans="1:9" x14ac:dyDescent="0.25">
      <c r="A204" s="132" t="s">
        <v>184</v>
      </c>
      <c r="B204" s="287">
        <v>31</v>
      </c>
      <c r="C204" s="252">
        <v>12.903230000000001</v>
      </c>
      <c r="D204" s="252" t="s">
        <v>325</v>
      </c>
      <c r="E204" s="252">
        <v>58.064520000000002</v>
      </c>
      <c r="G204" s="289"/>
      <c r="H204" s="289"/>
      <c r="I204" s="289"/>
    </row>
    <row r="205" spans="1:9" x14ac:dyDescent="0.25">
      <c r="A205" s="135" t="s">
        <v>185</v>
      </c>
      <c r="B205" s="288">
        <v>97</v>
      </c>
      <c r="C205" s="269" t="s">
        <v>325</v>
      </c>
      <c r="D205" s="269" t="s">
        <v>325</v>
      </c>
      <c r="E205" s="269">
        <v>38.144329999999997</v>
      </c>
      <c r="G205" s="289"/>
      <c r="H205" s="289"/>
      <c r="I205" s="289"/>
    </row>
  </sheetData>
  <sheetProtection algorithmName="SHA-512" hashValue="HUEN0M/r3ngZoFcXKhbZTCTpHSalryzEiz4uGDc9AReLoTcU3NTe1YBePqvyQQuUqDm/jXo0p6euz5fn5qVsxA==" saltValue="jnNb9wN2Fd+MAurnh7T2Fg==" spinCount="100000" sheet="1" objects="1" scenarios="1"/>
  <mergeCells count="1">
    <mergeCell ref="A2:A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</sheetPr>
  <dimension ref="A1:K205"/>
  <sheetViews>
    <sheetView workbookViewId="0">
      <selection activeCell="A6" sqref="A6"/>
    </sheetView>
  </sheetViews>
  <sheetFormatPr defaultColWidth="9.140625" defaultRowHeight="15" x14ac:dyDescent="0.25"/>
  <cols>
    <col min="1" max="3" width="25.7109375" style="36" customWidth="1"/>
    <col min="4" max="4" width="10.7109375" style="36" customWidth="1"/>
    <col min="5" max="5" width="13" style="36" customWidth="1"/>
    <col min="6" max="16384" width="9.140625" style="36"/>
  </cols>
  <sheetData>
    <row r="1" spans="1:11" s="21" customFormat="1" ht="20.25" thickBot="1" x14ac:dyDescent="0.35">
      <c r="A1" s="49" t="s">
        <v>5</v>
      </c>
      <c r="B1" s="49"/>
      <c r="C1" s="49"/>
      <c r="D1" s="49"/>
      <c r="E1" s="50"/>
      <c r="F1" s="50"/>
      <c r="G1" s="50"/>
      <c r="H1" s="50"/>
      <c r="I1" s="50"/>
      <c r="J1" s="50"/>
      <c r="K1" s="50"/>
    </row>
    <row r="2" spans="1:11" ht="34.5" customHeight="1" thickTop="1" x14ac:dyDescent="0.25">
      <c r="A2" s="342" t="s">
        <v>199</v>
      </c>
      <c r="B2" s="139" t="s">
        <v>201</v>
      </c>
      <c r="C2" s="151" t="s">
        <v>35</v>
      </c>
      <c r="D2" s="7"/>
    </row>
    <row r="3" spans="1:11" x14ac:dyDescent="0.25">
      <c r="A3" s="324"/>
      <c r="B3" s="152">
        <v>6950</v>
      </c>
      <c r="C3" s="148">
        <v>2753</v>
      </c>
      <c r="D3" s="7"/>
    </row>
    <row r="4" spans="1:11" x14ac:dyDescent="0.25">
      <c r="A4" s="325"/>
      <c r="B4" s="153"/>
      <c r="C4" s="155">
        <f>C3/B3</f>
        <v>0.39611510791366905</v>
      </c>
      <c r="D4" s="7"/>
    </row>
    <row r="6" spans="1:11" ht="18" thickBot="1" x14ac:dyDescent="0.35">
      <c r="A6" s="71" t="s">
        <v>44</v>
      </c>
      <c r="B6" s="71"/>
      <c r="C6" s="146"/>
      <c r="D6" s="71"/>
      <c r="E6" s="71"/>
      <c r="F6" s="71"/>
      <c r="G6" s="71"/>
      <c r="H6" s="71"/>
      <c r="I6" s="71"/>
      <c r="J6" s="71"/>
      <c r="K6" s="71"/>
    </row>
    <row r="7" spans="1:11" s="32" customFormat="1" ht="30.75" thickTop="1" x14ac:dyDescent="0.25">
      <c r="A7" s="139" t="s">
        <v>202</v>
      </c>
      <c r="B7" s="139" t="s">
        <v>201</v>
      </c>
      <c r="C7" s="151" t="s">
        <v>35</v>
      </c>
    </row>
    <row r="8" spans="1:11" x14ac:dyDescent="0.25">
      <c r="A8" s="102" t="s">
        <v>205</v>
      </c>
      <c r="B8" s="132">
        <v>6551</v>
      </c>
      <c r="C8" s="104">
        <v>39.71913</v>
      </c>
    </row>
    <row r="9" spans="1:11" x14ac:dyDescent="0.25">
      <c r="A9" s="183" t="s">
        <v>208</v>
      </c>
      <c r="B9" s="199">
        <v>5</v>
      </c>
      <c r="C9" s="254" t="s">
        <v>325</v>
      </c>
    </row>
    <row r="10" spans="1:11" x14ac:dyDescent="0.25">
      <c r="A10" s="185" t="s">
        <v>207</v>
      </c>
      <c r="B10" s="195">
        <v>131</v>
      </c>
      <c r="C10" s="175">
        <v>23.66412</v>
      </c>
    </row>
    <row r="11" spans="1:11" x14ac:dyDescent="0.25">
      <c r="A11" s="186" t="s">
        <v>206</v>
      </c>
      <c r="B11" s="205">
        <v>263</v>
      </c>
      <c r="C11" s="188">
        <v>44.486690000000003</v>
      </c>
    </row>
    <row r="13" spans="1:11" ht="18" thickBot="1" x14ac:dyDescent="0.35">
      <c r="A13" s="71" t="s">
        <v>229</v>
      </c>
      <c r="B13" s="71"/>
      <c r="C13" s="146"/>
      <c r="D13" s="71"/>
      <c r="E13" s="71"/>
      <c r="F13" s="71"/>
      <c r="G13" s="71"/>
      <c r="H13" s="71"/>
      <c r="I13" s="71"/>
      <c r="J13" s="71"/>
      <c r="K13" s="71"/>
    </row>
    <row r="14" spans="1:11" ht="42.75" customHeight="1" thickTop="1" x14ac:dyDescent="0.25">
      <c r="A14" s="139" t="s">
        <v>210</v>
      </c>
      <c r="B14" s="139" t="s">
        <v>201</v>
      </c>
      <c r="C14" s="151" t="s">
        <v>35</v>
      </c>
      <c r="D14" s="8"/>
    </row>
    <row r="15" spans="1:11" x14ac:dyDescent="0.25">
      <c r="A15" s="137" t="s">
        <v>255</v>
      </c>
      <c r="B15" s="137">
        <v>321</v>
      </c>
      <c r="C15" s="116">
        <v>42.367600000000003</v>
      </c>
      <c r="D15" s="289"/>
    </row>
    <row r="16" spans="1:11" x14ac:dyDescent="0.25">
      <c r="A16" s="132" t="s">
        <v>256</v>
      </c>
      <c r="B16" s="132">
        <v>470</v>
      </c>
      <c r="C16" s="104">
        <v>38.510640000000002</v>
      </c>
      <c r="D16" s="289"/>
    </row>
    <row r="17" spans="1:4" x14ac:dyDescent="0.25">
      <c r="A17" s="132" t="s">
        <v>257</v>
      </c>
      <c r="B17" s="132">
        <v>876</v>
      </c>
      <c r="C17" s="104">
        <v>39.726030000000002</v>
      </c>
      <c r="D17" s="289"/>
    </row>
    <row r="18" spans="1:4" x14ac:dyDescent="0.25">
      <c r="A18" s="132" t="s">
        <v>258</v>
      </c>
      <c r="B18" s="132">
        <v>354</v>
      </c>
      <c r="C18" s="104">
        <v>53.389830000000003</v>
      </c>
      <c r="D18" s="289"/>
    </row>
    <row r="19" spans="1:4" x14ac:dyDescent="0.25">
      <c r="A19" s="132" t="s">
        <v>259</v>
      </c>
      <c r="B19" s="132">
        <v>204</v>
      </c>
      <c r="C19" s="104">
        <v>30.882349999999999</v>
      </c>
      <c r="D19" s="289"/>
    </row>
    <row r="20" spans="1:4" x14ac:dyDescent="0.25">
      <c r="A20" s="132" t="s">
        <v>260</v>
      </c>
      <c r="B20" s="132">
        <v>304</v>
      </c>
      <c r="C20" s="104">
        <v>37.828949999999999</v>
      </c>
      <c r="D20" s="289"/>
    </row>
    <row r="21" spans="1:4" x14ac:dyDescent="0.25">
      <c r="A21" s="132" t="s">
        <v>261</v>
      </c>
      <c r="B21" s="132">
        <v>189</v>
      </c>
      <c r="C21" s="104">
        <v>36.507939999999998</v>
      </c>
      <c r="D21" s="289"/>
    </row>
    <row r="22" spans="1:4" x14ac:dyDescent="0.25">
      <c r="A22" s="132" t="s">
        <v>262</v>
      </c>
      <c r="B22" s="132">
        <v>255</v>
      </c>
      <c r="C22" s="104">
        <v>42.352939999999997</v>
      </c>
      <c r="D22" s="289"/>
    </row>
    <row r="23" spans="1:4" x14ac:dyDescent="0.25">
      <c r="A23" s="132" t="s">
        <v>263</v>
      </c>
      <c r="B23" s="132">
        <v>465</v>
      </c>
      <c r="C23" s="104">
        <v>46.881720000000001</v>
      </c>
      <c r="D23" s="289"/>
    </row>
    <row r="24" spans="1:4" x14ac:dyDescent="0.25">
      <c r="A24" s="132" t="s">
        <v>444</v>
      </c>
      <c r="B24" s="132">
        <v>261</v>
      </c>
      <c r="C24" s="104">
        <v>45.97701</v>
      </c>
      <c r="D24" s="289"/>
    </row>
    <row r="25" spans="1:4" x14ac:dyDescent="0.25">
      <c r="A25" s="132" t="s">
        <v>264</v>
      </c>
      <c r="B25" s="132">
        <v>276</v>
      </c>
      <c r="C25" s="104">
        <v>32.971020000000003</v>
      </c>
      <c r="D25" s="289"/>
    </row>
    <row r="26" spans="1:4" x14ac:dyDescent="0.25">
      <c r="A26" s="132" t="s">
        <v>265</v>
      </c>
      <c r="B26" s="132">
        <v>358</v>
      </c>
      <c r="C26" s="104">
        <v>33.798879999999997</v>
      </c>
      <c r="D26" s="289"/>
    </row>
    <row r="27" spans="1:4" x14ac:dyDescent="0.25">
      <c r="A27" s="132" t="s">
        <v>266</v>
      </c>
      <c r="B27" s="132">
        <v>149</v>
      </c>
      <c r="C27" s="104">
        <v>51.677849999999999</v>
      </c>
      <c r="D27" s="289"/>
    </row>
    <row r="28" spans="1:4" x14ac:dyDescent="0.25">
      <c r="A28" s="132" t="s">
        <v>267</v>
      </c>
      <c r="B28" s="132">
        <v>227</v>
      </c>
      <c r="C28" s="104">
        <v>42.731279999999998</v>
      </c>
      <c r="D28" s="289"/>
    </row>
    <row r="29" spans="1:4" x14ac:dyDescent="0.25">
      <c r="A29" s="132" t="s">
        <v>268</v>
      </c>
      <c r="B29" s="132">
        <v>378</v>
      </c>
      <c r="C29" s="104">
        <v>43.121690000000001</v>
      </c>
      <c r="D29" s="289"/>
    </row>
    <row r="30" spans="1:4" x14ac:dyDescent="0.25">
      <c r="A30" s="132" t="s">
        <v>269</v>
      </c>
      <c r="B30" s="132">
        <v>212</v>
      </c>
      <c r="C30" s="104">
        <v>35.849060000000001</v>
      </c>
      <c r="D30" s="289"/>
    </row>
    <row r="31" spans="1:4" x14ac:dyDescent="0.25">
      <c r="A31" s="132" t="s">
        <v>270</v>
      </c>
      <c r="B31" s="132">
        <v>463</v>
      </c>
      <c r="C31" s="104">
        <v>32.829369999999997</v>
      </c>
      <c r="D31" s="289"/>
    </row>
    <row r="32" spans="1:4" x14ac:dyDescent="0.25">
      <c r="A32" s="132" t="s">
        <v>271</v>
      </c>
      <c r="B32" s="132">
        <v>467</v>
      </c>
      <c r="C32" s="104">
        <v>37.473230000000001</v>
      </c>
      <c r="D32" s="289"/>
    </row>
    <row r="33" spans="1:11" x14ac:dyDescent="0.25">
      <c r="A33" s="132" t="s">
        <v>272</v>
      </c>
      <c r="B33" s="132">
        <v>322</v>
      </c>
      <c r="C33" s="104">
        <v>31.987580000000001</v>
      </c>
      <c r="D33" s="289"/>
    </row>
    <row r="34" spans="1:11" x14ac:dyDescent="0.25">
      <c r="A34" s="194" t="s">
        <v>273</v>
      </c>
      <c r="B34" s="194">
        <v>52</v>
      </c>
      <c r="C34" s="180">
        <v>21.153849999999998</v>
      </c>
      <c r="D34" s="289"/>
    </row>
    <row r="35" spans="1:11" x14ac:dyDescent="0.25">
      <c r="A35" s="194" t="s">
        <v>274</v>
      </c>
      <c r="B35" s="194">
        <v>32</v>
      </c>
      <c r="C35" s="180">
        <v>59.375</v>
      </c>
      <c r="D35" s="289"/>
    </row>
    <row r="36" spans="1:11" x14ac:dyDescent="0.25">
      <c r="A36" s="194" t="s">
        <v>275</v>
      </c>
      <c r="B36" s="194">
        <v>35</v>
      </c>
      <c r="C36" s="180">
        <v>65.714290000000005</v>
      </c>
      <c r="D36" s="289"/>
    </row>
    <row r="37" spans="1:11" x14ac:dyDescent="0.25">
      <c r="A37" s="194" t="s">
        <v>276</v>
      </c>
      <c r="B37" s="194">
        <v>45</v>
      </c>
      <c r="C37" s="180">
        <v>40</v>
      </c>
      <c r="D37" s="289"/>
    </row>
    <row r="38" spans="1:11" x14ac:dyDescent="0.25">
      <c r="A38" s="194" t="s">
        <v>277</v>
      </c>
      <c r="B38" s="194">
        <v>32</v>
      </c>
      <c r="C38" s="180">
        <v>50</v>
      </c>
      <c r="D38" s="289"/>
    </row>
    <row r="39" spans="1:11" x14ac:dyDescent="0.25">
      <c r="A39" s="194" t="s">
        <v>278</v>
      </c>
      <c r="B39" s="194">
        <v>67</v>
      </c>
      <c r="C39" s="180">
        <v>44.776119999999999</v>
      </c>
      <c r="D39" s="289"/>
    </row>
    <row r="40" spans="1:11" x14ac:dyDescent="0.25">
      <c r="A40" s="199" t="s">
        <v>208</v>
      </c>
      <c r="B40" s="199">
        <v>5</v>
      </c>
      <c r="C40" s="254" t="s">
        <v>325</v>
      </c>
      <c r="D40" s="289"/>
    </row>
    <row r="41" spans="1:11" x14ac:dyDescent="0.25">
      <c r="A41" s="198" t="s">
        <v>207</v>
      </c>
      <c r="B41" s="198">
        <v>131</v>
      </c>
      <c r="C41" s="177">
        <v>23.66412</v>
      </c>
      <c r="D41" s="289"/>
    </row>
    <row r="43" spans="1:11" ht="18" thickBot="1" x14ac:dyDescent="0.35">
      <c r="A43" s="71" t="s">
        <v>45</v>
      </c>
      <c r="B43" s="71"/>
      <c r="C43" s="71"/>
      <c r="D43" s="71"/>
      <c r="E43" s="71"/>
      <c r="F43" s="71"/>
      <c r="G43" s="71"/>
      <c r="H43" s="71"/>
      <c r="I43" s="71"/>
      <c r="J43" s="71"/>
      <c r="K43" s="71"/>
    </row>
    <row r="44" spans="1:11" ht="30.75" thickTop="1" x14ac:dyDescent="0.25">
      <c r="A44" s="139" t="s">
        <v>212</v>
      </c>
      <c r="B44" s="139" t="s">
        <v>201</v>
      </c>
      <c r="C44" s="151" t="s">
        <v>35</v>
      </c>
      <c r="D44" s="8"/>
    </row>
    <row r="45" spans="1:11" x14ac:dyDescent="0.25">
      <c r="A45" s="171" t="s">
        <v>208</v>
      </c>
      <c r="B45" s="284">
        <v>5</v>
      </c>
      <c r="C45" s="267" t="s">
        <v>325</v>
      </c>
      <c r="D45" s="289"/>
    </row>
    <row r="46" spans="1:11" x14ac:dyDescent="0.25">
      <c r="A46" s="174" t="s">
        <v>281</v>
      </c>
      <c r="B46" s="285">
        <v>5</v>
      </c>
      <c r="C46" s="256" t="s">
        <v>325</v>
      </c>
      <c r="D46" s="289"/>
    </row>
    <row r="47" spans="1:11" x14ac:dyDescent="0.25">
      <c r="A47" s="174" t="s">
        <v>282</v>
      </c>
      <c r="B47" s="285">
        <v>19</v>
      </c>
      <c r="C47" s="256" t="s">
        <v>325</v>
      </c>
      <c r="D47" s="289"/>
    </row>
    <row r="48" spans="1:11" x14ac:dyDescent="0.25">
      <c r="A48" s="174" t="s">
        <v>283</v>
      </c>
      <c r="B48" s="285" t="s">
        <v>325</v>
      </c>
      <c r="C48" s="256" t="s">
        <v>325</v>
      </c>
      <c r="D48" s="289"/>
    </row>
    <row r="49" spans="1:4" x14ac:dyDescent="0.25">
      <c r="A49" s="174" t="s">
        <v>284</v>
      </c>
      <c r="B49" s="285">
        <v>22</v>
      </c>
      <c r="C49" s="256">
        <v>18.181819999999998</v>
      </c>
      <c r="D49" s="289"/>
    </row>
    <row r="50" spans="1:4" x14ac:dyDescent="0.25">
      <c r="A50" s="174" t="s">
        <v>285</v>
      </c>
      <c r="B50" s="285">
        <v>5</v>
      </c>
      <c r="C50" s="256" t="s">
        <v>325</v>
      </c>
      <c r="D50" s="289"/>
    </row>
    <row r="51" spans="1:4" x14ac:dyDescent="0.25">
      <c r="A51" s="174" t="s">
        <v>286</v>
      </c>
      <c r="B51" s="285">
        <v>12</v>
      </c>
      <c r="C51" s="256">
        <v>50</v>
      </c>
      <c r="D51" s="289"/>
    </row>
    <row r="52" spans="1:4" x14ac:dyDescent="0.25">
      <c r="A52" s="174" t="s">
        <v>287</v>
      </c>
      <c r="B52" s="285">
        <v>6</v>
      </c>
      <c r="C52" s="256" t="s">
        <v>325</v>
      </c>
      <c r="D52" s="289"/>
    </row>
    <row r="53" spans="1:4" x14ac:dyDescent="0.25">
      <c r="A53" s="174" t="s">
        <v>288</v>
      </c>
      <c r="B53" s="285" t="s">
        <v>325</v>
      </c>
      <c r="C53" s="256" t="s">
        <v>325</v>
      </c>
      <c r="D53" s="289"/>
    </row>
    <row r="54" spans="1:4" x14ac:dyDescent="0.25">
      <c r="A54" s="174" t="s">
        <v>289</v>
      </c>
      <c r="B54" s="285">
        <v>4</v>
      </c>
      <c r="C54" s="256" t="s">
        <v>325</v>
      </c>
      <c r="D54" s="289"/>
    </row>
    <row r="55" spans="1:4" x14ac:dyDescent="0.25">
      <c r="A55" s="174" t="s">
        <v>290</v>
      </c>
      <c r="B55" s="285">
        <v>12</v>
      </c>
      <c r="C55" s="256">
        <v>16.66667</v>
      </c>
      <c r="D55" s="289"/>
    </row>
    <row r="56" spans="1:4" x14ac:dyDescent="0.25">
      <c r="A56" s="174" t="s">
        <v>291</v>
      </c>
      <c r="B56" s="285">
        <v>12</v>
      </c>
      <c r="C56" s="256">
        <v>16.66667</v>
      </c>
      <c r="D56" s="289"/>
    </row>
    <row r="57" spans="1:4" x14ac:dyDescent="0.25">
      <c r="A57" s="174" t="s">
        <v>292</v>
      </c>
      <c r="B57" s="285">
        <v>4</v>
      </c>
      <c r="C57" s="256" t="s">
        <v>325</v>
      </c>
      <c r="D57" s="289"/>
    </row>
    <row r="58" spans="1:4" x14ac:dyDescent="0.25">
      <c r="A58" s="174" t="s">
        <v>293</v>
      </c>
      <c r="B58" s="285">
        <v>25</v>
      </c>
      <c r="C58" s="256">
        <v>16</v>
      </c>
      <c r="D58" s="289"/>
    </row>
    <row r="59" spans="1:4" x14ac:dyDescent="0.25">
      <c r="A59" s="174" t="s">
        <v>294</v>
      </c>
      <c r="B59" s="285" t="s">
        <v>325</v>
      </c>
      <c r="C59" s="256" t="s">
        <v>325</v>
      </c>
      <c r="D59" s="289"/>
    </row>
    <row r="60" spans="1:4" x14ac:dyDescent="0.25">
      <c r="A60" s="174" t="s">
        <v>295</v>
      </c>
      <c r="B60" s="285" t="s">
        <v>325</v>
      </c>
      <c r="C60" s="256" t="s">
        <v>325</v>
      </c>
      <c r="D60" s="289"/>
    </row>
    <row r="61" spans="1:4" x14ac:dyDescent="0.25">
      <c r="A61" s="179" t="s">
        <v>296</v>
      </c>
      <c r="B61" s="286">
        <v>17</v>
      </c>
      <c r="C61" s="261" t="s">
        <v>325</v>
      </c>
      <c r="D61" s="289"/>
    </row>
    <row r="62" spans="1:4" x14ac:dyDescent="0.25">
      <c r="A62" s="179" t="s">
        <v>297</v>
      </c>
      <c r="B62" s="286">
        <v>22</v>
      </c>
      <c r="C62" s="261">
        <v>22.727270000000001</v>
      </c>
      <c r="D62" s="289"/>
    </row>
    <row r="63" spans="1:4" x14ac:dyDescent="0.25">
      <c r="A63" s="179" t="s">
        <v>298</v>
      </c>
      <c r="B63" s="286">
        <v>13</v>
      </c>
      <c r="C63" s="261">
        <v>38.461539999999999</v>
      </c>
      <c r="D63" s="289"/>
    </row>
    <row r="64" spans="1:4" x14ac:dyDescent="0.25">
      <c r="A64" s="179" t="s">
        <v>299</v>
      </c>
      <c r="B64" s="286">
        <v>45</v>
      </c>
      <c r="C64" s="261">
        <v>40</v>
      </c>
      <c r="D64" s="289"/>
    </row>
    <row r="65" spans="1:4" x14ac:dyDescent="0.25">
      <c r="A65" s="179" t="s">
        <v>300</v>
      </c>
      <c r="B65" s="286">
        <v>32</v>
      </c>
      <c r="C65" s="261">
        <v>59.375</v>
      </c>
      <c r="D65" s="289"/>
    </row>
    <row r="66" spans="1:4" x14ac:dyDescent="0.25">
      <c r="A66" s="179" t="s">
        <v>301</v>
      </c>
      <c r="B66" s="286">
        <v>19</v>
      </c>
      <c r="C66" s="261">
        <v>47.36842</v>
      </c>
      <c r="D66" s="289"/>
    </row>
    <row r="67" spans="1:4" x14ac:dyDescent="0.25">
      <c r="A67" s="179" t="s">
        <v>302</v>
      </c>
      <c r="B67" s="286">
        <v>7</v>
      </c>
      <c r="C67" s="261">
        <v>71.428569999999993</v>
      </c>
      <c r="D67" s="289"/>
    </row>
    <row r="68" spans="1:4" x14ac:dyDescent="0.25">
      <c r="A68" s="179" t="s">
        <v>303</v>
      </c>
      <c r="B68" s="286">
        <v>11</v>
      </c>
      <c r="C68" s="261">
        <v>36.363639999999997</v>
      </c>
      <c r="D68" s="289"/>
    </row>
    <row r="69" spans="1:4" x14ac:dyDescent="0.25">
      <c r="A69" s="179" t="s">
        <v>304</v>
      </c>
      <c r="B69" s="286">
        <v>14</v>
      </c>
      <c r="C69" s="261">
        <v>50</v>
      </c>
      <c r="D69" s="289"/>
    </row>
    <row r="70" spans="1:4" x14ac:dyDescent="0.25">
      <c r="A70" s="179" t="s">
        <v>305</v>
      </c>
      <c r="B70" s="286">
        <v>48</v>
      </c>
      <c r="C70" s="261">
        <v>43.75</v>
      </c>
      <c r="D70" s="289"/>
    </row>
    <row r="71" spans="1:4" x14ac:dyDescent="0.25">
      <c r="A71" s="179" t="s">
        <v>306</v>
      </c>
      <c r="B71" s="286">
        <v>35</v>
      </c>
      <c r="C71" s="261">
        <v>65.714290000000005</v>
      </c>
      <c r="D71" s="289"/>
    </row>
    <row r="72" spans="1:4" x14ac:dyDescent="0.25">
      <c r="A72" s="132" t="s">
        <v>54</v>
      </c>
      <c r="B72" s="287">
        <v>46</v>
      </c>
      <c r="C72" s="252">
        <v>47.826090000000001</v>
      </c>
      <c r="D72" s="289"/>
    </row>
    <row r="73" spans="1:4" x14ac:dyDescent="0.25">
      <c r="A73" s="132" t="s">
        <v>279</v>
      </c>
      <c r="B73" s="287">
        <v>78</v>
      </c>
      <c r="C73" s="252">
        <v>56.410260000000001</v>
      </c>
      <c r="D73" s="289"/>
    </row>
    <row r="74" spans="1:4" x14ac:dyDescent="0.25">
      <c r="A74" s="132" t="s">
        <v>280</v>
      </c>
      <c r="B74" s="287">
        <v>93</v>
      </c>
      <c r="C74" s="252">
        <v>50.537640000000003</v>
      </c>
      <c r="D74" s="289"/>
    </row>
    <row r="75" spans="1:4" x14ac:dyDescent="0.25">
      <c r="A75" s="132" t="s">
        <v>55</v>
      </c>
      <c r="B75" s="287">
        <v>35</v>
      </c>
      <c r="C75" s="252">
        <v>34.285710000000002</v>
      </c>
      <c r="D75" s="289"/>
    </row>
    <row r="76" spans="1:4" x14ac:dyDescent="0.25">
      <c r="A76" s="132" t="s">
        <v>56</v>
      </c>
      <c r="B76" s="287">
        <v>59</v>
      </c>
      <c r="C76" s="252">
        <v>30.508469999999999</v>
      </c>
      <c r="D76" s="289"/>
    </row>
    <row r="77" spans="1:4" x14ac:dyDescent="0.25">
      <c r="A77" s="132" t="s">
        <v>57</v>
      </c>
      <c r="B77" s="287">
        <v>27</v>
      </c>
      <c r="C77" s="252">
        <v>44.44444</v>
      </c>
      <c r="D77" s="289"/>
    </row>
    <row r="78" spans="1:4" x14ac:dyDescent="0.25">
      <c r="A78" s="132" t="s">
        <v>58</v>
      </c>
      <c r="B78" s="287">
        <v>22</v>
      </c>
      <c r="C78" s="252">
        <v>54.545459999999999</v>
      </c>
      <c r="D78" s="289"/>
    </row>
    <row r="79" spans="1:4" x14ac:dyDescent="0.25">
      <c r="A79" s="132" t="s">
        <v>59</v>
      </c>
      <c r="B79" s="287">
        <v>15</v>
      </c>
      <c r="C79" s="252">
        <v>33.333329999999997</v>
      </c>
      <c r="D79" s="289"/>
    </row>
    <row r="80" spans="1:4" x14ac:dyDescent="0.25">
      <c r="A80" s="132" t="s">
        <v>60</v>
      </c>
      <c r="B80" s="287">
        <v>31</v>
      </c>
      <c r="C80" s="252">
        <v>64.516130000000004</v>
      </c>
      <c r="D80" s="289"/>
    </row>
    <row r="81" spans="1:4" x14ac:dyDescent="0.25">
      <c r="A81" s="132" t="s">
        <v>61</v>
      </c>
      <c r="B81" s="287">
        <v>26</v>
      </c>
      <c r="C81" s="252">
        <v>38.461539999999999</v>
      </c>
      <c r="D81" s="289"/>
    </row>
    <row r="82" spans="1:4" x14ac:dyDescent="0.25">
      <c r="A82" s="132" t="s">
        <v>62</v>
      </c>
      <c r="B82" s="287">
        <v>39</v>
      </c>
      <c r="C82" s="252">
        <v>35.89743</v>
      </c>
      <c r="D82" s="289"/>
    </row>
    <row r="83" spans="1:4" x14ac:dyDescent="0.25">
      <c r="A83" s="132" t="s">
        <v>63</v>
      </c>
      <c r="B83" s="287">
        <v>24</v>
      </c>
      <c r="C83" s="252">
        <v>20.83333</v>
      </c>
      <c r="D83" s="289"/>
    </row>
    <row r="84" spans="1:4" x14ac:dyDescent="0.25">
      <c r="A84" s="132" t="s">
        <v>64</v>
      </c>
      <c r="B84" s="287">
        <v>67</v>
      </c>
      <c r="C84" s="252">
        <v>22.388059999999999</v>
      </c>
      <c r="D84" s="289"/>
    </row>
    <row r="85" spans="1:4" x14ac:dyDescent="0.25">
      <c r="A85" s="132" t="s">
        <v>65</v>
      </c>
      <c r="B85" s="287">
        <v>51</v>
      </c>
      <c r="C85" s="252">
        <v>43.137259999999998</v>
      </c>
      <c r="D85" s="289"/>
    </row>
    <row r="86" spans="1:4" x14ac:dyDescent="0.25">
      <c r="A86" s="132" t="s">
        <v>66</v>
      </c>
      <c r="B86" s="287">
        <v>21</v>
      </c>
      <c r="C86" s="252">
        <v>33.333329999999997</v>
      </c>
      <c r="D86" s="289"/>
    </row>
    <row r="87" spans="1:4" x14ac:dyDescent="0.25">
      <c r="A87" s="132" t="s">
        <v>67</v>
      </c>
      <c r="B87" s="287">
        <v>24</v>
      </c>
      <c r="C87" s="252">
        <v>16.66667</v>
      </c>
      <c r="D87" s="289"/>
    </row>
    <row r="88" spans="1:4" x14ac:dyDescent="0.25">
      <c r="A88" s="132" t="s">
        <v>68</v>
      </c>
      <c r="B88" s="287">
        <v>25</v>
      </c>
      <c r="C88" s="252">
        <v>48</v>
      </c>
      <c r="D88" s="289"/>
    </row>
    <row r="89" spans="1:4" x14ac:dyDescent="0.25">
      <c r="A89" s="132" t="s">
        <v>69</v>
      </c>
      <c r="B89" s="287">
        <v>46</v>
      </c>
      <c r="C89" s="252">
        <v>28.260870000000001</v>
      </c>
      <c r="D89" s="289"/>
    </row>
    <row r="90" spans="1:4" x14ac:dyDescent="0.25">
      <c r="A90" s="132" t="s">
        <v>70</v>
      </c>
      <c r="B90" s="287">
        <v>29</v>
      </c>
      <c r="C90" s="252">
        <v>37.93103</v>
      </c>
      <c r="D90" s="289"/>
    </row>
    <row r="91" spans="1:4" x14ac:dyDescent="0.25">
      <c r="A91" s="132" t="s">
        <v>71</v>
      </c>
      <c r="B91" s="287">
        <v>25</v>
      </c>
      <c r="C91" s="252">
        <v>28</v>
      </c>
      <c r="D91" s="289"/>
    </row>
    <row r="92" spans="1:4" x14ac:dyDescent="0.25">
      <c r="A92" s="132" t="s">
        <v>72</v>
      </c>
      <c r="B92" s="287">
        <v>56</v>
      </c>
      <c r="C92" s="252">
        <v>30.357140000000001</v>
      </c>
      <c r="D92" s="289"/>
    </row>
    <row r="93" spans="1:4" x14ac:dyDescent="0.25">
      <c r="A93" s="132" t="s">
        <v>73</v>
      </c>
      <c r="B93" s="287">
        <v>41</v>
      </c>
      <c r="C93" s="252">
        <v>43.902439999999999</v>
      </c>
      <c r="D93" s="289"/>
    </row>
    <row r="94" spans="1:4" x14ac:dyDescent="0.25">
      <c r="A94" s="132" t="s">
        <v>74</v>
      </c>
      <c r="B94" s="287">
        <v>43</v>
      </c>
      <c r="C94" s="252">
        <v>62.790700000000001</v>
      </c>
      <c r="D94" s="289"/>
    </row>
    <row r="95" spans="1:4" x14ac:dyDescent="0.25">
      <c r="A95" s="132" t="s">
        <v>75</v>
      </c>
      <c r="B95" s="287" t="s">
        <v>325</v>
      </c>
      <c r="C95" s="252" t="s">
        <v>325</v>
      </c>
      <c r="D95" s="289"/>
    </row>
    <row r="96" spans="1:4" x14ac:dyDescent="0.25">
      <c r="A96" s="132" t="s">
        <v>76</v>
      </c>
      <c r="B96" s="287">
        <v>27</v>
      </c>
      <c r="C96" s="252">
        <v>37.037039999999998</v>
      </c>
      <c r="D96" s="289"/>
    </row>
    <row r="97" spans="1:4" x14ac:dyDescent="0.25">
      <c r="A97" s="132" t="s">
        <v>77</v>
      </c>
      <c r="B97" s="287">
        <v>22</v>
      </c>
      <c r="C97" s="252">
        <v>40.909089999999999</v>
      </c>
      <c r="D97" s="289"/>
    </row>
    <row r="98" spans="1:4" x14ac:dyDescent="0.25">
      <c r="A98" s="132" t="s">
        <v>78</v>
      </c>
      <c r="B98" s="287">
        <v>31</v>
      </c>
      <c r="C98" s="252">
        <v>16.12903</v>
      </c>
      <c r="D98" s="289"/>
    </row>
    <row r="99" spans="1:4" x14ac:dyDescent="0.25">
      <c r="A99" s="132" t="s">
        <v>79</v>
      </c>
      <c r="B99" s="287">
        <v>65</v>
      </c>
      <c r="C99" s="252">
        <v>41.538460000000001</v>
      </c>
      <c r="D99" s="289"/>
    </row>
    <row r="100" spans="1:4" x14ac:dyDescent="0.25">
      <c r="A100" s="132" t="s">
        <v>80</v>
      </c>
      <c r="B100" s="287">
        <v>23</v>
      </c>
      <c r="C100" s="252">
        <v>56.521740000000001</v>
      </c>
      <c r="D100" s="289"/>
    </row>
    <row r="101" spans="1:4" x14ac:dyDescent="0.25">
      <c r="A101" s="132" t="s">
        <v>81</v>
      </c>
      <c r="B101" s="287">
        <v>28</v>
      </c>
      <c r="C101" s="252">
        <v>57.142859999999999</v>
      </c>
      <c r="D101" s="289"/>
    </row>
    <row r="102" spans="1:4" x14ac:dyDescent="0.25">
      <c r="A102" s="132" t="s">
        <v>82</v>
      </c>
      <c r="B102" s="287">
        <v>39</v>
      </c>
      <c r="C102" s="252">
        <v>43.589739999999999</v>
      </c>
      <c r="D102" s="289"/>
    </row>
    <row r="103" spans="1:4" x14ac:dyDescent="0.25">
      <c r="A103" s="132" t="s">
        <v>83</v>
      </c>
      <c r="B103" s="287">
        <v>43</v>
      </c>
      <c r="C103" s="252">
        <v>37.209299999999999</v>
      </c>
      <c r="D103" s="289"/>
    </row>
    <row r="104" spans="1:4" x14ac:dyDescent="0.25">
      <c r="A104" s="132" t="s">
        <v>84</v>
      </c>
      <c r="B104" s="287">
        <v>43</v>
      </c>
      <c r="C104" s="252">
        <v>41.860469999999999</v>
      </c>
      <c r="D104" s="289"/>
    </row>
    <row r="105" spans="1:4" x14ac:dyDescent="0.25">
      <c r="A105" s="132" t="s">
        <v>85</v>
      </c>
      <c r="B105" s="287">
        <v>37</v>
      </c>
      <c r="C105" s="252">
        <v>35.13514</v>
      </c>
      <c r="D105" s="289"/>
    </row>
    <row r="106" spans="1:4" x14ac:dyDescent="0.25">
      <c r="A106" s="132" t="s">
        <v>86</v>
      </c>
      <c r="B106" s="287">
        <v>69</v>
      </c>
      <c r="C106" s="252">
        <v>26.086960000000001</v>
      </c>
      <c r="D106" s="289"/>
    </row>
    <row r="107" spans="1:4" x14ac:dyDescent="0.25">
      <c r="A107" s="132" t="s">
        <v>87</v>
      </c>
      <c r="B107" s="287">
        <v>126</v>
      </c>
      <c r="C107" s="252">
        <v>40.476190000000003</v>
      </c>
      <c r="D107" s="289"/>
    </row>
    <row r="108" spans="1:4" x14ac:dyDescent="0.25">
      <c r="A108" s="132" t="s">
        <v>88</v>
      </c>
      <c r="B108" s="287">
        <v>67</v>
      </c>
      <c r="C108" s="252">
        <v>58.208950000000002</v>
      </c>
      <c r="D108" s="289"/>
    </row>
    <row r="109" spans="1:4" x14ac:dyDescent="0.25">
      <c r="A109" s="132" t="s">
        <v>89</v>
      </c>
      <c r="B109" s="287">
        <v>66</v>
      </c>
      <c r="C109" s="252">
        <v>21.212119999999999</v>
      </c>
      <c r="D109" s="289"/>
    </row>
    <row r="110" spans="1:4" x14ac:dyDescent="0.25">
      <c r="A110" s="132" t="s">
        <v>90</v>
      </c>
      <c r="B110" s="287">
        <v>60</v>
      </c>
      <c r="C110" s="252">
        <v>35</v>
      </c>
      <c r="D110" s="289"/>
    </row>
    <row r="111" spans="1:4" x14ac:dyDescent="0.25">
      <c r="A111" s="132" t="s">
        <v>91</v>
      </c>
      <c r="B111" s="287">
        <v>35</v>
      </c>
      <c r="C111" s="252">
        <v>37.142859999999999</v>
      </c>
      <c r="D111" s="289"/>
    </row>
    <row r="112" spans="1:4" x14ac:dyDescent="0.25">
      <c r="A112" s="132" t="s">
        <v>92</v>
      </c>
      <c r="B112" s="287" t="s">
        <v>325</v>
      </c>
      <c r="C112" s="252" t="s">
        <v>325</v>
      </c>
      <c r="D112" s="289"/>
    </row>
    <row r="113" spans="1:4" x14ac:dyDescent="0.25">
      <c r="A113" s="132" t="s">
        <v>93</v>
      </c>
      <c r="B113" s="287">
        <v>81</v>
      </c>
      <c r="C113" s="252">
        <v>54.320990000000002</v>
      </c>
      <c r="D113" s="289"/>
    </row>
    <row r="114" spans="1:4" x14ac:dyDescent="0.25">
      <c r="A114" s="132" t="s">
        <v>94</v>
      </c>
      <c r="B114" s="287">
        <v>19</v>
      </c>
      <c r="C114" s="252">
        <v>57.894739999999999</v>
      </c>
      <c r="D114" s="289"/>
    </row>
    <row r="115" spans="1:4" x14ac:dyDescent="0.25">
      <c r="A115" s="132" t="s">
        <v>95</v>
      </c>
      <c r="B115" s="287">
        <v>21</v>
      </c>
      <c r="C115" s="252">
        <v>52.380949999999999</v>
      </c>
      <c r="D115" s="289"/>
    </row>
    <row r="116" spans="1:4" x14ac:dyDescent="0.25">
      <c r="A116" s="132" t="s">
        <v>96</v>
      </c>
      <c r="B116" s="287">
        <v>30</v>
      </c>
      <c r="C116" s="252">
        <v>33.333329999999997</v>
      </c>
      <c r="D116" s="289"/>
    </row>
    <row r="117" spans="1:4" x14ac:dyDescent="0.25">
      <c r="A117" s="132" t="s">
        <v>97</v>
      </c>
      <c r="B117" s="287">
        <v>8</v>
      </c>
      <c r="C117" s="252" t="s">
        <v>325</v>
      </c>
      <c r="D117" s="289"/>
    </row>
    <row r="118" spans="1:4" x14ac:dyDescent="0.25">
      <c r="A118" s="132" t="s">
        <v>98</v>
      </c>
      <c r="B118" s="287">
        <v>62</v>
      </c>
      <c r="C118" s="252">
        <v>40.322580000000002</v>
      </c>
      <c r="D118" s="289"/>
    </row>
    <row r="119" spans="1:4" x14ac:dyDescent="0.25">
      <c r="A119" s="132" t="s">
        <v>99</v>
      </c>
      <c r="B119" s="287">
        <v>33</v>
      </c>
      <c r="C119" s="252">
        <v>45.454540000000001</v>
      </c>
      <c r="D119" s="289"/>
    </row>
    <row r="120" spans="1:4" x14ac:dyDescent="0.25">
      <c r="A120" s="132" t="s">
        <v>100</v>
      </c>
      <c r="B120" s="287">
        <v>50</v>
      </c>
      <c r="C120" s="252">
        <v>34</v>
      </c>
      <c r="D120" s="289"/>
    </row>
    <row r="121" spans="1:4" x14ac:dyDescent="0.25">
      <c r="A121" s="132" t="s">
        <v>101</v>
      </c>
      <c r="B121" s="287">
        <v>56</v>
      </c>
      <c r="C121" s="252">
        <v>48.214289999999998</v>
      </c>
      <c r="D121" s="289"/>
    </row>
    <row r="122" spans="1:4" x14ac:dyDescent="0.25">
      <c r="A122" s="132" t="s">
        <v>102</v>
      </c>
      <c r="B122" s="287">
        <v>64</v>
      </c>
      <c r="C122" s="252">
        <v>21.875</v>
      </c>
      <c r="D122" s="289"/>
    </row>
    <row r="123" spans="1:4" x14ac:dyDescent="0.25">
      <c r="A123" s="132" t="s">
        <v>103</v>
      </c>
      <c r="B123" s="287">
        <v>106</v>
      </c>
      <c r="C123" s="252">
        <v>37.735849999999999</v>
      </c>
      <c r="D123" s="289"/>
    </row>
    <row r="124" spans="1:4" x14ac:dyDescent="0.25">
      <c r="A124" s="132" t="s">
        <v>104</v>
      </c>
      <c r="B124" s="287">
        <v>84</v>
      </c>
      <c r="C124" s="252">
        <v>44.047620000000002</v>
      </c>
      <c r="D124" s="289"/>
    </row>
    <row r="125" spans="1:4" x14ac:dyDescent="0.25">
      <c r="A125" s="132" t="s">
        <v>105</v>
      </c>
      <c r="B125" s="287">
        <v>125</v>
      </c>
      <c r="C125" s="252">
        <v>29.6</v>
      </c>
      <c r="D125" s="289"/>
    </row>
    <row r="126" spans="1:4" x14ac:dyDescent="0.25">
      <c r="A126" s="132" t="s">
        <v>106</v>
      </c>
      <c r="B126" s="287">
        <v>52</v>
      </c>
      <c r="C126" s="252">
        <v>23.076920000000001</v>
      </c>
      <c r="D126" s="289"/>
    </row>
    <row r="127" spans="1:4" x14ac:dyDescent="0.25">
      <c r="A127" s="132" t="s">
        <v>107</v>
      </c>
      <c r="B127" s="287">
        <v>73</v>
      </c>
      <c r="C127" s="252">
        <v>58.904110000000003</v>
      </c>
      <c r="D127" s="289"/>
    </row>
    <row r="128" spans="1:4" x14ac:dyDescent="0.25">
      <c r="A128" s="132" t="s">
        <v>108</v>
      </c>
      <c r="B128" s="287">
        <v>34</v>
      </c>
      <c r="C128" s="252">
        <v>41.176470000000002</v>
      </c>
      <c r="D128" s="289"/>
    </row>
    <row r="129" spans="1:4" x14ac:dyDescent="0.25">
      <c r="A129" s="132" t="s">
        <v>109</v>
      </c>
      <c r="B129" s="287">
        <v>21</v>
      </c>
      <c r="C129" s="252">
        <v>61.904760000000003</v>
      </c>
      <c r="D129" s="289"/>
    </row>
    <row r="130" spans="1:4" x14ac:dyDescent="0.25">
      <c r="A130" s="132" t="s">
        <v>110</v>
      </c>
      <c r="B130" s="287">
        <v>36</v>
      </c>
      <c r="C130" s="252">
        <v>58.333329999999997</v>
      </c>
      <c r="D130" s="289"/>
    </row>
    <row r="131" spans="1:4" x14ac:dyDescent="0.25">
      <c r="A131" s="132" t="s">
        <v>111</v>
      </c>
      <c r="B131" s="287">
        <v>23</v>
      </c>
      <c r="C131" s="252">
        <v>39.13044</v>
      </c>
      <c r="D131" s="289"/>
    </row>
    <row r="132" spans="1:4" x14ac:dyDescent="0.25">
      <c r="A132" s="132" t="s">
        <v>112</v>
      </c>
      <c r="B132" s="287">
        <v>58</v>
      </c>
      <c r="C132" s="252">
        <v>37.93103</v>
      </c>
      <c r="D132" s="289"/>
    </row>
    <row r="133" spans="1:4" x14ac:dyDescent="0.25">
      <c r="A133" s="132" t="s">
        <v>113</v>
      </c>
      <c r="B133" s="287">
        <v>63</v>
      </c>
      <c r="C133" s="252">
        <v>26.98413</v>
      </c>
      <c r="D133" s="289"/>
    </row>
    <row r="134" spans="1:4" x14ac:dyDescent="0.25">
      <c r="A134" s="132" t="s">
        <v>114</v>
      </c>
      <c r="B134" s="287">
        <v>23</v>
      </c>
      <c r="C134" s="252">
        <v>56.521740000000001</v>
      </c>
      <c r="D134" s="289"/>
    </row>
    <row r="135" spans="1:4" x14ac:dyDescent="0.25">
      <c r="A135" s="132" t="s">
        <v>115</v>
      </c>
      <c r="B135" s="287">
        <v>17</v>
      </c>
      <c r="C135" s="252">
        <v>41.176470000000002</v>
      </c>
      <c r="D135" s="289"/>
    </row>
    <row r="136" spans="1:4" x14ac:dyDescent="0.25">
      <c r="A136" s="132" t="s">
        <v>116</v>
      </c>
      <c r="B136" s="287">
        <v>42</v>
      </c>
      <c r="C136" s="252">
        <v>47.619050000000001</v>
      </c>
      <c r="D136" s="289"/>
    </row>
    <row r="137" spans="1:4" x14ac:dyDescent="0.25">
      <c r="A137" s="132" t="s">
        <v>117</v>
      </c>
      <c r="B137" s="287">
        <v>39</v>
      </c>
      <c r="C137" s="252">
        <v>38.461539999999999</v>
      </c>
      <c r="D137" s="289"/>
    </row>
    <row r="138" spans="1:4" x14ac:dyDescent="0.25">
      <c r="A138" s="132" t="s">
        <v>118</v>
      </c>
      <c r="B138" s="287">
        <v>86</v>
      </c>
      <c r="C138" s="252">
        <v>37.209299999999999</v>
      </c>
      <c r="D138" s="289"/>
    </row>
    <row r="139" spans="1:4" x14ac:dyDescent="0.25">
      <c r="A139" s="132" t="s">
        <v>119</v>
      </c>
      <c r="B139" s="287">
        <v>36</v>
      </c>
      <c r="C139" s="252">
        <v>16.66667</v>
      </c>
      <c r="D139" s="289"/>
    </row>
    <row r="140" spans="1:4" x14ac:dyDescent="0.25">
      <c r="A140" s="132" t="s">
        <v>120</v>
      </c>
      <c r="B140" s="287">
        <v>6</v>
      </c>
      <c r="C140" s="252" t="s">
        <v>325</v>
      </c>
      <c r="D140" s="289"/>
    </row>
    <row r="141" spans="1:4" x14ac:dyDescent="0.25">
      <c r="A141" s="132" t="s">
        <v>121</v>
      </c>
      <c r="B141" s="287">
        <v>33</v>
      </c>
      <c r="C141" s="252">
        <v>48.484850000000002</v>
      </c>
      <c r="D141" s="289"/>
    </row>
    <row r="142" spans="1:4" x14ac:dyDescent="0.25">
      <c r="A142" s="132" t="s">
        <v>122</v>
      </c>
      <c r="B142" s="287">
        <v>19</v>
      </c>
      <c r="C142" s="252">
        <v>42.105260000000001</v>
      </c>
      <c r="D142" s="289"/>
    </row>
    <row r="143" spans="1:4" x14ac:dyDescent="0.25">
      <c r="A143" s="132" t="s">
        <v>123</v>
      </c>
      <c r="B143" s="287">
        <v>20</v>
      </c>
      <c r="C143" s="252">
        <v>45</v>
      </c>
      <c r="D143" s="289"/>
    </row>
    <row r="144" spans="1:4" x14ac:dyDescent="0.25">
      <c r="A144" s="132" t="s">
        <v>124</v>
      </c>
      <c r="B144" s="287">
        <v>91</v>
      </c>
      <c r="C144" s="252">
        <v>54.945050000000002</v>
      </c>
      <c r="D144" s="289"/>
    </row>
    <row r="145" spans="1:4" x14ac:dyDescent="0.25">
      <c r="A145" s="132" t="s">
        <v>125</v>
      </c>
      <c r="B145" s="287">
        <v>42</v>
      </c>
      <c r="C145" s="252">
        <v>30.952380000000002</v>
      </c>
      <c r="D145" s="289"/>
    </row>
    <row r="146" spans="1:4" x14ac:dyDescent="0.25">
      <c r="A146" s="132" t="s">
        <v>126</v>
      </c>
      <c r="B146" s="287">
        <v>32</v>
      </c>
      <c r="C146" s="252">
        <v>56.25</v>
      </c>
      <c r="D146" s="289"/>
    </row>
    <row r="147" spans="1:4" x14ac:dyDescent="0.25">
      <c r="A147" s="132" t="s">
        <v>127</v>
      </c>
      <c r="B147" s="287">
        <v>35</v>
      </c>
      <c r="C147" s="252">
        <v>68.571430000000007</v>
      </c>
      <c r="D147" s="289"/>
    </row>
    <row r="148" spans="1:4" x14ac:dyDescent="0.25">
      <c r="A148" s="132" t="s">
        <v>128</v>
      </c>
      <c r="B148" s="287">
        <v>44</v>
      </c>
      <c r="C148" s="252">
        <v>40.909089999999999</v>
      </c>
      <c r="D148" s="289"/>
    </row>
    <row r="149" spans="1:4" x14ac:dyDescent="0.25">
      <c r="A149" s="132" t="s">
        <v>129</v>
      </c>
      <c r="B149" s="287">
        <v>59</v>
      </c>
      <c r="C149" s="252">
        <v>33.898299999999999</v>
      </c>
      <c r="D149" s="289"/>
    </row>
    <row r="150" spans="1:4" x14ac:dyDescent="0.25">
      <c r="A150" s="132" t="s">
        <v>130</v>
      </c>
      <c r="B150" s="287">
        <v>57</v>
      </c>
      <c r="C150" s="252">
        <v>45.614040000000003</v>
      </c>
      <c r="D150" s="289"/>
    </row>
    <row r="151" spans="1:4" x14ac:dyDescent="0.25">
      <c r="A151" s="132" t="s">
        <v>131</v>
      </c>
      <c r="B151" s="287">
        <v>30</v>
      </c>
      <c r="C151" s="252">
        <v>36.666670000000003</v>
      </c>
      <c r="D151" s="289"/>
    </row>
    <row r="152" spans="1:4" x14ac:dyDescent="0.25">
      <c r="A152" s="132" t="s">
        <v>132</v>
      </c>
      <c r="B152" s="287">
        <v>40</v>
      </c>
      <c r="C152" s="252">
        <v>30</v>
      </c>
      <c r="D152" s="289"/>
    </row>
    <row r="153" spans="1:4" x14ac:dyDescent="0.25">
      <c r="A153" s="132" t="s">
        <v>133</v>
      </c>
      <c r="B153" s="287">
        <v>29</v>
      </c>
      <c r="C153" s="252">
        <v>24.137930000000001</v>
      </c>
      <c r="D153" s="289"/>
    </row>
    <row r="154" spans="1:4" x14ac:dyDescent="0.25">
      <c r="A154" s="132" t="s">
        <v>134</v>
      </c>
      <c r="B154" s="287">
        <v>25</v>
      </c>
      <c r="C154" s="252">
        <v>44</v>
      </c>
      <c r="D154" s="289"/>
    </row>
    <row r="155" spans="1:4" x14ac:dyDescent="0.25">
      <c r="A155" s="132" t="s">
        <v>135</v>
      </c>
      <c r="B155" s="287">
        <v>73</v>
      </c>
      <c r="C155" s="252">
        <v>38.356160000000003</v>
      </c>
      <c r="D155" s="289"/>
    </row>
    <row r="156" spans="1:4" x14ac:dyDescent="0.25">
      <c r="A156" s="132" t="s">
        <v>136</v>
      </c>
      <c r="B156" s="287">
        <v>67</v>
      </c>
      <c r="C156" s="252">
        <v>32.835819999999998</v>
      </c>
      <c r="D156" s="289"/>
    </row>
    <row r="157" spans="1:4" x14ac:dyDescent="0.25">
      <c r="A157" s="132" t="s">
        <v>137</v>
      </c>
      <c r="B157" s="287">
        <v>16</v>
      </c>
      <c r="C157" s="252">
        <v>56.25</v>
      </c>
      <c r="D157" s="289"/>
    </row>
    <row r="158" spans="1:4" x14ac:dyDescent="0.25">
      <c r="A158" s="132" t="s">
        <v>138</v>
      </c>
      <c r="B158" s="287">
        <v>54</v>
      </c>
      <c r="C158" s="252">
        <v>37.037039999999998</v>
      </c>
      <c r="D158" s="289"/>
    </row>
    <row r="159" spans="1:4" x14ac:dyDescent="0.25">
      <c r="A159" s="132" t="s">
        <v>139</v>
      </c>
      <c r="B159" s="287">
        <v>19</v>
      </c>
      <c r="C159" s="252">
        <v>52.63158</v>
      </c>
      <c r="D159" s="289"/>
    </row>
    <row r="160" spans="1:4" x14ac:dyDescent="0.25">
      <c r="A160" s="132" t="s">
        <v>140</v>
      </c>
      <c r="B160" s="287">
        <v>43</v>
      </c>
      <c r="C160" s="252">
        <v>72.093029999999999</v>
      </c>
      <c r="D160" s="289"/>
    </row>
    <row r="161" spans="1:4" x14ac:dyDescent="0.25">
      <c r="A161" s="132" t="s">
        <v>141</v>
      </c>
      <c r="B161" s="287">
        <v>8</v>
      </c>
      <c r="C161" s="252" t="s">
        <v>325</v>
      </c>
      <c r="D161" s="289"/>
    </row>
    <row r="162" spans="1:4" x14ac:dyDescent="0.25">
      <c r="A162" s="132" t="s">
        <v>142</v>
      </c>
      <c r="B162" s="287">
        <v>38</v>
      </c>
      <c r="C162" s="252">
        <v>55.263159999999999</v>
      </c>
      <c r="D162" s="289"/>
    </row>
    <row r="163" spans="1:4" x14ac:dyDescent="0.25">
      <c r="A163" s="132" t="s">
        <v>143</v>
      </c>
      <c r="B163" s="287">
        <v>121</v>
      </c>
      <c r="C163" s="252">
        <v>34.710740000000001</v>
      </c>
      <c r="D163" s="289"/>
    </row>
    <row r="164" spans="1:4" x14ac:dyDescent="0.25">
      <c r="A164" s="132" t="s">
        <v>144</v>
      </c>
      <c r="B164" s="287">
        <v>42</v>
      </c>
      <c r="C164" s="252">
        <v>50</v>
      </c>
      <c r="D164" s="289"/>
    </row>
    <row r="165" spans="1:4" x14ac:dyDescent="0.25">
      <c r="A165" s="132" t="s">
        <v>145</v>
      </c>
      <c r="B165" s="287">
        <v>94</v>
      </c>
      <c r="C165" s="252">
        <v>37.23404</v>
      </c>
      <c r="D165" s="289"/>
    </row>
    <row r="166" spans="1:4" x14ac:dyDescent="0.25">
      <c r="A166" s="132" t="s">
        <v>146</v>
      </c>
      <c r="B166" s="287">
        <v>29</v>
      </c>
      <c r="C166" s="252">
        <v>37.93103</v>
      </c>
      <c r="D166" s="289"/>
    </row>
    <row r="167" spans="1:4" x14ac:dyDescent="0.25">
      <c r="A167" s="132" t="s">
        <v>147</v>
      </c>
      <c r="B167" s="287">
        <v>33</v>
      </c>
      <c r="C167" s="252">
        <v>24.242419999999999</v>
      </c>
      <c r="D167" s="289"/>
    </row>
    <row r="168" spans="1:4" x14ac:dyDescent="0.25">
      <c r="A168" s="132" t="s">
        <v>148</v>
      </c>
      <c r="B168" s="287">
        <v>65</v>
      </c>
      <c r="C168" s="252">
        <v>47.692309999999999</v>
      </c>
      <c r="D168" s="289"/>
    </row>
    <row r="169" spans="1:4" x14ac:dyDescent="0.25">
      <c r="A169" s="132" t="s">
        <v>149</v>
      </c>
      <c r="B169" s="287">
        <v>83</v>
      </c>
      <c r="C169" s="252">
        <v>26.506019999999999</v>
      </c>
      <c r="D169" s="289"/>
    </row>
    <row r="170" spans="1:4" x14ac:dyDescent="0.25">
      <c r="A170" s="132" t="s">
        <v>150</v>
      </c>
      <c r="B170" s="287">
        <v>92</v>
      </c>
      <c r="C170" s="252">
        <v>32.608699999999999</v>
      </c>
      <c r="D170" s="289"/>
    </row>
    <row r="171" spans="1:4" x14ac:dyDescent="0.25">
      <c r="A171" s="132" t="s">
        <v>151</v>
      </c>
      <c r="B171" s="287">
        <v>103</v>
      </c>
      <c r="C171" s="252">
        <v>46.601939999999999</v>
      </c>
      <c r="D171" s="289"/>
    </row>
    <row r="172" spans="1:4" x14ac:dyDescent="0.25">
      <c r="A172" s="132" t="s">
        <v>152</v>
      </c>
      <c r="B172" s="287">
        <v>64</v>
      </c>
      <c r="C172" s="252">
        <v>39.0625</v>
      </c>
      <c r="D172" s="289"/>
    </row>
    <row r="173" spans="1:4" x14ac:dyDescent="0.25">
      <c r="A173" s="132" t="s">
        <v>153</v>
      </c>
      <c r="B173" s="287">
        <v>38</v>
      </c>
      <c r="C173" s="252">
        <v>39.473680000000002</v>
      </c>
      <c r="D173" s="289"/>
    </row>
    <row r="174" spans="1:4" x14ac:dyDescent="0.25">
      <c r="A174" s="132" t="s">
        <v>154</v>
      </c>
      <c r="B174" s="287">
        <v>38</v>
      </c>
      <c r="C174" s="252">
        <v>36.842109999999998</v>
      </c>
      <c r="D174" s="289"/>
    </row>
    <row r="175" spans="1:4" x14ac:dyDescent="0.25">
      <c r="A175" s="132" t="s">
        <v>155</v>
      </c>
      <c r="B175" s="287">
        <v>58</v>
      </c>
      <c r="C175" s="252">
        <v>50</v>
      </c>
      <c r="D175" s="289"/>
    </row>
    <row r="176" spans="1:4" x14ac:dyDescent="0.25">
      <c r="A176" s="132" t="s">
        <v>156</v>
      </c>
      <c r="B176" s="287">
        <v>66</v>
      </c>
      <c r="C176" s="252">
        <v>39.393940000000001</v>
      </c>
      <c r="D176" s="289"/>
    </row>
    <row r="177" spans="1:4" x14ac:dyDescent="0.25">
      <c r="A177" s="132" t="s">
        <v>157</v>
      </c>
      <c r="B177" s="287">
        <v>89</v>
      </c>
      <c r="C177" s="252">
        <v>26.966290000000001</v>
      </c>
      <c r="D177" s="289"/>
    </row>
    <row r="178" spans="1:4" x14ac:dyDescent="0.25">
      <c r="A178" s="132" t="s">
        <v>158</v>
      </c>
      <c r="B178" s="287">
        <v>29</v>
      </c>
      <c r="C178" s="252">
        <v>65.517240000000001</v>
      </c>
      <c r="D178" s="289"/>
    </row>
    <row r="179" spans="1:4" x14ac:dyDescent="0.25">
      <c r="A179" s="132" t="s">
        <v>159</v>
      </c>
      <c r="B179" s="287">
        <v>121</v>
      </c>
      <c r="C179" s="252">
        <v>38.016530000000003</v>
      </c>
      <c r="D179" s="289"/>
    </row>
    <row r="180" spans="1:4" x14ac:dyDescent="0.25">
      <c r="A180" s="132" t="s">
        <v>160</v>
      </c>
      <c r="B180" s="287">
        <v>61</v>
      </c>
      <c r="C180" s="252">
        <v>50.819670000000002</v>
      </c>
      <c r="D180" s="289"/>
    </row>
    <row r="181" spans="1:4" x14ac:dyDescent="0.25">
      <c r="A181" s="132" t="s">
        <v>161</v>
      </c>
      <c r="B181" s="287">
        <v>20</v>
      </c>
      <c r="C181" s="252">
        <v>45</v>
      </c>
      <c r="D181" s="289"/>
    </row>
    <row r="182" spans="1:4" x14ac:dyDescent="0.25">
      <c r="A182" s="132" t="s">
        <v>162</v>
      </c>
      <c r="B182" s="287">
        <v>96</v>
      </c>
      <c r="C182" s="252">
        <v>58.333329999999997</v>
      </c>
      <c r="D182" s="289"/>
    </row>
    <row r="183" spans="1:4" x14ac:dyDescent="0.25">
      <c r="A183" s="132" t="s">
        <v>163</v>
      </c>
      <c r="B183" s="287">
        <v>76</v>
      </c>
      <c r="C183" s="252">
        <v>25</v>
      </c>
      <c r="D183" s="289"/>
    </row>
    <row r="184" spans="1:4" x14ac:dyDescent="0.25">
      <c r="A184" s="132" t="s">
        <v>164</v>
      </c>
      <c r="B184" s="287">
        <v>65</v>
      </c>
      <c r="C184" s="252">
        <v>30.76923</v>
      </c>
      <c r="D184" s="289"/>
    </row>
    <row r="185" spans="1:4" x14ac:dyDescent="0.25">
      <c r="A185" s="132" t="s">
        <v>165</v>
      </c>
      <c r="B185" s="287">
        <v>109</v>
      </c>
      <c r="C185" s="252">
        <v>45.871560000000002</v>
      </c>
      <c r="D185" s="289"/>
    </row>
    <row r="186" spans="1:4" x14ac:dyDescent="0.25">
      <c r="A186" s="132" t="s">
        <v>166</v>
      </c>
      <c r="B186" s="287">
        <v>59</v>
      </c>
      <c r="C186" s="252">
        <v>35.593220000000002</v>
      </c>
      <c r="D186" s="289"/>
    </row>
    <row r="187" spans="1:4" x14ac:dyDescent="0.25">
      <c r="A187" s="132" t="s">
        <v>167</v>
      </c>
      <c r="B187" s="287">
        <v>47</v>
      </c>
      <c r="C187" s="252">
        <v>25.53192</v>
      </c>
      <c r="D187" s="289"/>
    </row>
    <row r="188" spans="1:4" x14ac:dyDescent="0.25">
      <c r="A188" s="132" t="s">
        <v>168</v>
      </c>
      <c r="B188" s="287">
        <v>41</v>
      </c>
      <c r="C188" s="252">
        <v>51.21951</v>
      </c>
      <c r="D188" s="289"/>
    </row>
    <row r="189" spans="1:4" x14ac:dyDescent="0.25">
      <c r="A189" s="132" t="s">
        <v>169</v>
      </c>
      <c r="B189" s="287">
        <v>28</v>
      </c>
      <c r="C189" s="252">
        <v>46.428570000000001</v>
      </c>
      <c r="D189" s="289"/>
    </row>
    <row r="190" spans="1:4" x14ac:dyDescent="0.25">
      <c r="A190" s="132" t="s">
        <v>170</v>
      </c>
      <c r="B190" s="287">
        <v>60</v>
      </c>
      <c r="C190" s="252">
        <v>40</v>
      </c>
      <c r="D190" s="289"/>
    </row>
    <row r="191" spans="1:4" x14ac:dyDescent="0.25">
      <c r="A191" s="132" t="s">
        <v>171</v>
      </c>
      <c r="B191" s="287">
        <v>39</v>
      </c>
      <c r="C191" s="252">
        <v>25.641030000000001</v>
      </c>
      <c r="D191" s="289"/>
    </row>
    <row r="192" spans="1:4" x14ac:dyDescent="0.25">
      <c r="A192" s="132" t="s">
        <v>172</v>
      </c>
      <c r="B192" s="287">
        <v>65</v>
      </c>
      <c r="C192" s="252">
        <v>21.538460000000001</v>
      </c>
      <c r="D192" s="289"/>
    </row>
    <row r="193" spans="1:4" x14ac:dyDescent="0.25">
      <c r="A193" s="132" t="s">
        <v>173</v>
      </c>
      <c r="B193" s="287">
        <v>85</v>
      </c>
      <c r="C193" s="252">
        <v>34.117649999999998</v>
      </c>
      <c r="D193" s="289"/>
    </row>
    <row r="194" spans="1:4" x14ac:dyDescent="0.25">
      <c r="A194" s="132" t="s">
        <v>174</v>
      </c>
      <c r="B194" s="287">
        <v>62</v>
      </c>
      <c r="C194" s="252">
        <v>32.25806</v>
      </c>
      <c r="D194" s="289"/>
    </row>
    <row r="195" spans="1:4" x14ac:dyDescent="0.25">
      <c r="A195" s="132" t="s">
        <v>175</v>
      </c>
      <c r="B195" s="287">
        <v>61</v>
      </c>
      <c r="C195" s="252">
        <v>21.31148</v>
      </c>
      <c r="D195" s="289"/>
    </row>
    <row r="196" spans="1:4" x14ac:dyDescent="0.25">
      <c r="A196" s="132" t="s">
        <v>176</v>
      </c>
      <c r="B196" s="287">
        <v>54</v>
      </c>
      <c r="C196" s="252">
        <v>33.333329999999997</v>
      </c>
      <c r="D196" s="289"/>
    </row>
    <row r="197" spans="1:4" x14ac:dyDescent="0.25">
      <c r="A197" s="132" t="s">
        <v>177</v>
      </c>
      <c r="B197" s="287">
        <v>25</v>
      </c>
      <c r="C197" s="252">
        <v>60</v>
      </c>
      <c r="D197" s="289"/>
    </row>
    <row r="198" spans="1:4" x14ac:dyDescent="0.25">
      <c r="A198" s="132" t="s">
        <v>178</v>
      </c>
      <c r="B198" s="287">
        <v>31</v>
      </c>
      <c r="C198" s="252">
        <v>29.032260000000001</v>
      </c>
      <c r="D198" s="289"/>
    </row>
    <row r="199" spans="1:4" x14ac:dyDescent="0.25">
      <c r="A199" s="132" t="s">
        <v>179</v>
      </c>
      <c r="B199" s="287">
        <v>57</v>
      </c>
      <c r="C199" s="252">
        <v>42.105260000000001</v>
      </c>
      <c r="D199" s="289"/>
    </row>
    <row r="200" spans="1:4" x14ac:dyDescent="0.25">
      <c r="A200" s="132" t="s">
        <v>180</v>
      </c>
      <c r="B200" s="287">
        <v>58</v>
      </c>
      <c r="C200" s="252">
        <v>50</v>
      </c>
      <c r="D200" s="289"/>
    </row>
    <row r="201" spans="1:4" x14ac:dyDescent="0.25">
      <c r="A201" s="132" t="s">
        <v>181</v>
      </c>
      <c r="B201" s="287">
        <v>52</v>
      </c>
      <c r="C201" s="252">
        <v>40.384619999999998</v>
      </c>
      <c r="D201" s="289"/>
    </row>
    <row r="202" spans="1:4" x14ac:dyDescent="0.25">
      <c r="A202" s="132" t="s">
        <v>182</v>
      </c>
      <c r="B202" s="287">
        <v>35</v>
      </c>
      <c r="C202" s="252">
        <v>28.571429999999999</v>
      </c>
      <c r="D202" s="289"/>
    </row>
    <row r="203" spans="1:4" x14ac:dyDescent="0.25">
      <c r="A203" s="132" t="s">
        <v>183</v>
      </c>
      <c r="B203" s="287">
        <v>44</v>
      </c>
      <c r="C203" s="252">
        <v>29.545449999999999</v>
      </c>
      <c r="D203" s="289"/>
    </row>
    <row r="204" spans="1:4" x14ac:dyDescent="0.25">
      <c r="A204" s="132" t="s">
        <v>184</v>
      </c>
      <c r="B204" s="287">
        <v>31</v>
      </c>
      <c r="C204" s="252">
        <v>38.709679999999999</v>
      </c>
      <c r="D204" s="289"/>
    </row>
    <row r="205" spans="1:4" x14ac:dyDescent="0.25">
      <c r="A205" s="135" t="s">
        <v>185</v>
      </c>
      <c r="B205" s="288">
        <v>97</v>
      </c>
      <c r="C205" s="269">
        <v>46.391750000000002</v>
      </c>
      <c r="D205" s="289"/>
    </row>
  </sheetData>
  <sheetProtection algorithmName="SHA-512" hashValue="Gw3SF3TxaRASl+U9vGg/5UpOkzSeLrONJ3lK1TkGvak2KHku19YNrcdNXJkdUeQIhbA0cTgXza3aJLxyYFCvLw==" saltValue="pZjkNtxxDvUyYZKSRXgGyw==" spinCount="100000" sheet="1" objects="1" scenarios="1"/>
  <mergeCells count="1">
    <mergeCell ref="A2:A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</sheetPr>
  <dimension ref="A1:K198"/>
  <sheetViews>
    <sheetView workbookViewId="0">
      <selection activeCell="A19" sqref="A19"/>
    </sheetView>
  </sheetViews>
  <sheetFormatPr defaultColWidth="9.140625" defaultRowHeight="15" x14ac:dyDescent="0.25"/>
  <cols>
    <col min="1" max="3" width="25.7109375" style="36" customWidth="1"/>
    <col min="4" max="4" width="10.7109375" style="36" customWidth="1"/>
    <col min="5" max="5" width="13" style="36" customWidth="1"/>
    <col min="6" max="16384" width="9.140625" style="36"/>
  </cols>
  <sheetData>
    <row r="1" spans="1:11" s="21" customFormat="1" ht="20.25" thickBot="1" x14ac:dyDescent="0.35">
      <c r="A1" s="49" t="s">
        <v>433</v>
      </c>
      <c r="B1" s="49"/>
      <c r="C1" s="49"/>
      <c r="D1" s="49"/>
      <c r="E1" s="50"/>
      <c r="F1" s="50"/>
      <c r="G1" s="50"/>
      <c r="H1" s="50"/>
      <c r="I1" s="50"/>
      <c r="J1" s="50"/>
      <c r="K1" s="50"/>
    </row>
    <row r="2" spans="1:11" ht="34.5" customHeight="1" thickTop="1" x14ac:dyDescent="0.25">
      <c r="A2" s="342" t="s">
        <v>405</v>
      </c>
      <c r="B2" s="139" t="s">
        <v>434</v>
      </c>
      <c r="C2" s="151" t="s">
        <v>435</v>
      </c>
      <c r="D2" s="7"/>
    </row>
    <row r="3" spans="1:11" x14ac:dyDescent="0.25">
      <c r="A3" s="324"/>
      <c r="B3" s="152">
        <v>3573</v>
      </c>
      <c r="C3" s="148">
        <v>2085</v>
      </c>
      <c r="D3" s="7"/>
    </row>
    <row r="4" spans="1:11" x14ac:dyDescent="0.25">
      <c r="A4" s="325"/>
      <c r="B4" s="153"/>
      <c r="C4" s="155">
        <f>C3/B3</f>
        <v>0.58354324097397148</v>
      </c>
      <c r="D4" s="7"/>
    </row>
    <row r="6" spans="1:11" ht="18" thickBot="1" x14ac:dyDescent="0.35">
      <c r="A6" s="71" t="s">
        <v>436</v>
      </c>
      <c r="B6" s="71"/>
      <c r="C6" s="146"/>
      <c r="D6" s="71"/>
      <c r="E6" s="71"/>
      <c r="F6" s="71"/>
      <c r="G6" s="71"/>
      <c r="H6" s="71"/>
      <c r="I6" s="71"/>
      <c r="J6" s="71"/>
      <c r="K6" s="71"/>
    </row>
    <row r="7" spans="1:11" s="32" customFormat="1" ht="45.75" thickTop="1" x14ac:dyDescent="0.25">
      <c r="A7" s="139" t="s">
        <v>415</v>
      </c>
      <c r="B7" s="139" t="s">
        <v>434</v>
      </c>
      <c r="C7" s="151" t="s">
        <v>435</v>
      </c>
    </row>
    <row r="8" spans="1:11" x14ac:dyDescent="0.25">
      <c r="A8" s="102" t="s">
        <v>205</v>
      </c>
      <c r="B8" s="132">
        <v>3383</v>
      </c>
      <c r="C8" s="104">
        <v>58.261899999999997</v>
      </c>
    </row>
    <row r="9" spans="1:11" x14ac:dyDescent="0.25">
      <c r="A9" s="183" t="s">
        <v>208</v>
      </c>
      <c r="B9" s="199">
        <v>4</v>
      </c>
      <c r="C9" s="254" t="s">
        <v>325</v>
      </c>
    </row>
    <row r="10" spans="1:11" x14ac:dyDescent="0.25">
      <c r="A10" s="185" t="s">
        <v>207</v>
      </c>
      <c r="B10" s="195">
        <v>40</v>
      </c>
      <c r="C10" s="175">
        <v>42.5</v>
      </c>
    </row>
    <row r="11" spans="1:11" x14ac:dyDescent="0.25">
      <c r="A11" s="186" t="s">
        <v>206</v>
      </c>
      <c r="B11" s="205">
        <v>146</v>
      </c>
      <c r="C11" s="188">
        <v>64.383560000000003</v>
      </c>
    </row>
    <row r="13" spans="1:11" ht="18" thickBot="1" x14ac:dyDescent="0.35">
      <c r="A13" s="71" t="s">
        <v>437</v>
      </c>
      <c r="B13" s="71"/>
      <c r="C13" s="146"/>
      <c r="D13" s="71"/>
      <c r="E13" s="71"/>
      <c r="F13" s="71"/>
      <c r="G13" s="71"/>
      <c r="H13" s="71"/>
      <c r="I13" s="71"/>
      <c r="J13" s="71"/>
      <c r="K13" s="71"/>
    </row>
    <row r="14" spans="1:11" ht="42.75" customHeight="1" thickTop="1" x14ac:dyDescent="0.25">
      <c r="A14" s="139" t="s">
        <v>416</v>
      </c>
      <c r="B14" s="139" t="s">
        <v>434</v>
      </c>
      <c r="C14" s="151" t="s">
        <v>435</v>
      </c>
      <c r="D14" s="8"/>
    </row>
    <row r="15" spans="1:11" x14ac:dyDescent="0.25">
      <c r="A15" s="137" t="s">
        <v>255</v>
      </c>
      <c r="B15" s="137">
        <v>173</v>
      </c>
      <c r="C15" s="116">
        <v>64.161850000000001</v>
      </c>
      <c r="D15" s="289"/>
    </row>
    <row r="16" spans="1:11" x14ac:dyDescent="0.25">
      <c r="A16" s="132" t="s">
        <v>256</v>
      </c>
      <c r="B16" s="132">
        <v>243</v>
      </c>
      <c r="C16" s="104">
        <v>58.02469</v>
      </c>
      <c r="D16" s="289"/>
    </row>
    <row r="17" spans="1:4" x14ac:dyDescent="0.25">
      <c r="A17" s="132" t="s">
        <v>257</v>
      </c>
      <c r="B17" s="132">
        <v>459</v>
      </c>
      <c r="C17" s="104">
        <v>59.694989999999997</v>
      </c>
      <c r="D17" s="289"/>
    </row>
    <row r="18" spans="1:4" x14ac:dyDescent="0.25">
      <c r="A18" s="132" t="s">
        <v>258</v>
      </c>
      <c r="B18" s="132">
        <v>161</v>
      </c>
      <c r="C18" s="104">
        <v>75.776399999999995</v>
      </c>
      <c r="D18" s="289"/>
    </row>
    <row r="19" spans="1:4" x14ac:dyDescent="0.25">
      <c r="A19" s="132" t="s">
        <v>259</v>
      </c>
      <c r="B19" s="132">
        <v>119</v>
      </c>
      <c r="C19" s="104">
        <v>46.218490000000003</v>
      </c>
      <c r="D19" s="289"/>
    </row>
    <row r="20" spans="1:4" x14ac:dyDescent="0.25">
      <c r="A20" s="132" t="s">
        <v>260</v>
      </c>
      <c r="B20" s="132">
        <v>146</v>
      </c>
      <c r="C20" s="104">
        <v>58.904110000000003</v>
      </c>
      <c r="D20" s="289"/>
    </row>
    <row r="21" spans="1:4" x14ac:dyDescent="0.25">
      <c r="A21" s="132" t="s">
        <v>261</v>
      </c>
      <c r="B21" s="132">
        <v>106</v>
      </c>
      <c r="C21" s="104">
        <v>50.943399999999997</v>
      </c>
      <c r="D21" s="289"/>
    </row>
    <row r="22" spans="1:4" x14ac:dyDescent="0.25">
      <c r="A22" s="132" t="s">
        <v>262</v>
      </c>
      <c r="B22" s="132">
        <v>103</v>
      </c>
      <c r="C22" s="104">
        <v>56.310679999999998</v>
      </c>
      <c r="D22" s="289"/>
    </row>
    <row r="23" spans="1:4" x14ac:dyDescent="0.25">
      <c r="A23" s="132" t="s">
        <v>263</v>
      </c>
      <c r="B23" s="132">
        <v>222</v>
      </c>
      <c r="C23" s="104">
        <v>69.369370000000004</v>
      </c>
      <c r="D23" s="289"/>
    </row>
    <row r="24" spans="1:4" x14ac:dyDescent="0.25">
      <c r="A24" s="132" t="s">
        <v>444</v>
      </c>
      <c r="B24" s="132">
        <v>108</v>
      </c>
      <c r="C24" s="104">
        <v>71.296300000000002</v>
      </c>
      <c r="D24" s="289"/>
    </row>
    <row r="25" spans="1:4" x14ac:dyDescent="0.25">
      <c r="A25" s="132" t="s">
        <v>264</v>
      </c>
      <c r="B25" s="132">
        <v>153</v>
      </c>
      <c r="C25" s="104">
        <v>45.098039999999997</v>
      </c>
      <c r="D25" s="289"/>
    </row>
    <row r="26" spans="1:4" x14ac:dyDescent="0.25">
      <c r="A26" s="132" t="s">
        <v>265</v>
      </c>
      <c r="B26" s="132">
        <v>217</v>
      </c>
      <c r="C26" s="104">
        <v>48.387099999999997</v>
      </c>
      <c r="D26" s="289"/>
    </row>
    <row r="27" spans="1:4" x14ac:dyDescent="0.25">
      <c r="A27" s="132" t="s">
        <v>266</v>
      </c>
      <c r="B27" s="132">
        <v>79</v>
      </c>
      <c r="C27" s="104">
        <v>69.620249999999999</v>
      </c>
      <c r="D27" s="289"/>
    </row>
    <row r="28" spans="1:4" x14ac:dyDescent="0.25">
      <c r="A28" s="132" t="s">
        <v>267</v>
      </c>
      <c r="B28" s="132">
        <v>134</v>
      </c>
      <c r="C28" s="104">
        <v>62.686570000000003</v>
      </c>
      <c r="D28" s="289"/>
    </row>
    <row r="29" spans="1:4" x14ac:dyDescent="0.25">
      <c r="A29" s="132" t="s">
        <v>268</v>
      </c>
      <c r="B29" s="132">
        <v>201</v>
      </c>
      <c r="C29" s="104">
        <v>61.691540000000003</v>
      </c>
      <c r="D29" s="289"/>
    </row>
    <row r="30" spans="1:4" x14ac:dyDescent="0.25">
      <c r="A30" s="132" t="s">
        <v>269</v>
      </c>
      <c r="B30" s="132">
        <v>91</v>
      </c>
      <c r="C30" s="104">
        <v>54.945050000000002</v>
      </c>
      <c r="D30" s="289"/>
    </row>
    <row r="31" spans="1:4" x14ac:dyDescent="0.25">
      <c r="A31" s="132" t="s">
        <v>270</v>
      </c>
      <c r="B31" s="132">
        <v>273</v>
      </c>
      <c r="C31" s="104">
        <v>46.520150000000001</v>
      </c>
      <c r="D31" s="289"/>
    </row>
    <row r="32" spans="1:4" x14ac:dyDescent="0.25">
      <c r="A32" s="132" t="s">
        <v>271</v>
      </c>
      <c r="B32" s="132">
        <v>241</v>
      </c>
      <c r="C32" s="104">
        <v>60.580910000000003</v>
      </c>
      <c r="D32" s="289"/>
    </row>
    <row r="33" spans="1:11" x14ac:dyDescent="0.25">
      <c r="A33" s="132" t="s">
        <v>272</v>
      </c>
      <c r="B33" s="132">
        <v>154</v>
      </c>
      <c r="C33" s="104">
        <v>51.298699999999997</v>
      </c>
      <c r="D33" s="289"/>
    </row>
    <row r="34" spans="1:11" x14ac:dyDescent="0.25">
      <c r="A34" s="194" t="s">
        <v>273</v>
      </c>
      <c r="B34" s="194">
        <v>22</v>
      </c>
      <c r="C34" s="180">
        <v>40.909089999999999</v>
      </c>
      <c r="D34" s="289"/>
    </row>
    <row r="35" spans="1:11" x14ac:dyDescent="0.25">
      <c r="A35" s="194" t="s">
        <v>274</v>
      </c>
      <c r="B35" s="194">
        <v>25</v>
      </c>
      <c r="C35" s="180">
        <v>68</v>
      </c>
      <c r="D35" s="289"/>
    </row>
    <row r="36" spans="1:11" x14ac:dyDescent="0.25">
      <c r="A36" s="194" t="s">
        <v>275</v>
      </c>
      <c r="B36" s="194">
        <v>20</v>
      </c>
      <c r="C36" s="180">
        <v>90</v>
      </c>
      <c r="D36" s="289"/>
    </row>
    <row r="37" spans="1:11" x14ac:dyDescent="0.25">
      <c r="A37" s="194" t="s">
        <v>276</v>
      </c>
      <c r="B37" s="194">
        <v>26</v>
      </c>
      <c r="C37" s="180">
        <v>46.153849999999998</v>
      </c>
      <c r="D37" s="289"/>
    </row>
    <row r="38" spans="1:11" x14ac:dyDescent="0.25">
      <c r="A38" s="194" t="s">
        <v>277</v>
      </c>
      <c r="B38" s="194">
        <v>19</v>
      </c>
      <c r="C38" s="180">
        <v>68.421049999999994</v>
      </c>
      <c r="D38" s="289"/>
    </row>
    <row r="39" spans="1:11" x14ac:dyDescent="0.25">
      <c r="A39" s="194" t="s">
        <v>278</v>
      </c>
      <c r="B39" s="194">
        <v>34</v>
      </c>
      <c r="C39" s="180">
        <v>73.529409999999999</v>
      </c>
      <c r="D39" s="289"/>
    </row>
    <row r="40" spans="1:11" x14ac:dyDescent="0.25">
      <c r="A40" s="199" t="s">
        <v>208</v>
      </c>
      <c r="B40" s="199">
        <v>4</v>
      </c>
      <c r="C40" s="254" t="s">
        <v>325</v>
      </c>
      <c r="D40" s="289"/>
    </row>
    <row r="41" spans="1:11" x14ac:dyDescent="0.25">
      <c r="A41" s="198" t="s">
        <v>207</v>
      </c>
      <c r="B41" s="198">
        <v>40</v>
      </c>
      <c r="C41" s="177">
        <v>42.5</v>
      </c>
      <c r="D41" s="289"/>
    </row>
    <row r="42" spans="1:11" x14ac:dyDescent="0.25">
      <c r="D42" s="289"/>
    </row>
    <row r="43" spans="1:11" ht="18" thickBot="1" x14ac:dyDescent="0.35">
      <c r="A43" s="71" t="s">
        <v>438</v>
      </c>
      <c r="B43" s="71"/>
      <c r="C43" s="71"/>
      <c r="D43" s="289"/>
      <c r="E43" s="71"/>
      <c r="F43" s="71"/>
      <c r="G43" s="71"/>
      <c r="H43" s="71"/>
      <c r="I43" s="71"/>
      <c r="J43" s="71"/>
      <c r="K43" s="71"/>
    </row>
    <row r="44" spans="1:11" ht="45.75" thickTop="1" x14ac:dyDescent="0.25">
      <c r="A44" s="139" t="s">
        <v>417</v>
      </c>
      <c r="B44" s="139" t="s">
        <v>434</v>
      </c>
      <c r="C44" s="151" t="s">
        <v>435</v>
      </c>
      <c r="D44" s="289"/>
    </row>
    <row r="45" spans="1:11" x14ac:dyDescent="0.25">
      <c r="A45" s="171" t="s">
        <v>208</v>
      </c>
      <c r="B45" s="284">
        <v>4</v>
      </c>
      <c r="C45" s="267" t="s">
        <v>325</v>
      </c>
      <c r="D45" s="289"/>
    </row>
    <row r="46" spans="1:11" x14ac:dyDescent="0.25">
      <c r="A46" s="174" t="s">
        <v>281</v>
      </c>
      <c r="B46" s="285" t="s">
        <v>325</v>
      </c>
      <c r="C46" s="256" t="s">
        <v>325</v>
      </c>
      <c r="D46" s="289"/>
    </row>
    <row r="47" spans="1:11" x14ac:dyDescent="0.25">
      <c r="A47" s="174" t="s">
        <v>282</v>
      </c>
      <c r="B47" s="285">
        <v>5</v>
      </c>
      <c r="C47" s="256" t="s">
        <v>325</v>
      </c>
      <c r="D47" s="289"/>
      <c r="E47"/>
      <c r="F47"/>
      <c r="G47"/>
      <c r="H47"/>
      <c r="I47"/>
    </row>
    <row r="48" spans="1:11" x14ac:dyDescent="0.25">
      <c r="A48" s="174" t="s">
        <v>284</v>
      </c>
      <c r="B48" s="285">
        <v>6</v>
      </c>
      <c r="C48" s="256" t="s">
        <v>325</v>
      </c>
      <c r="D48" s="289"/>
      <c r="E48"/>
      <c r="F48"/>
      <c r="G48"/>
      <c r="H48"/>
      <c r="I48"/>
    </row>
    <row r="49" spans="1:9" x14ac:dyDescent="0.25">
      <c r="A49" s="174" t="s">
        <v>285</v>
      </c>
      <c r="B49" s="285" t="s">
        <v>325</v>
      </c>
      <c r="C49" s="256" t="s">
        <v>325</v>
      </c>
      <c r="D49" s="289"/>
      <c r="E49"/>
      <c r="F49"/>
      <c r="G49"/>
      <c r="H49"/>
      <c r="I49"/>
    </row>
    <row r="50" spans="1:9" x14ac:dyDescent="0.25">
      <c r="A50" s="174" t="s">
        <v>286</v>
      </c>
      <c r="B50" s="285">
        <v>5</v>
      </c>
      <c r="C50" s="256" t="s">
        <v>325</v>
      </c>
      <c r="D50" s="289"/>
      <c r="E50"/>
      <c r="F50"/>
      <c r="G50"/>
      <c r="H50"/>
      <c r="I50"/>
    </row>
    <row r="51" spans="1:9" x14ac:dyDescent="0.25">
      <c r="A51" s="174" t="s">
        <v>287</v>
      </c>
      <c r="B51" s="285" t="s">
        <v>325</v>
      </c>
      <c r="C51" s="256" t="s">
        <v>325</v>
      </c>
      <c r="D51" s="289"/>
      <c r="E51"/>
      <c r="F51"/>
      <c r="G51"/>
      <c r="H51"/>
      <c r="I51"/>
    </row>
    <row r="52" spans="1:9" x14ac:dyDescent="0.25">
      <c r="A52" s="174" t="s">
        <v>290</v>
      </c>
      <c r="B52" s="285">
        <v>5</v>
      </c>
      <c r="C52" s="256" t="s">
        <v>325</v>
      </c>
      <c r="D52" s="289"/>
      <c r="E52"/>
      <c r="F52"/>
      <c r="G52"/>
      <c r="H52"/>
      <c r="I52"/>
    </row>
    <row r="53" spans="1:9" x14ac:dyDescent="0.25">
      <c r="A53" s="174" t="s">
        <v>291</v>
      </c>
      <c r="B53" s="285" t="s">
        <v>325</v>
      </c>
      <c r="C53" s="256" t="s">
        <v>325</v>
      </c>
      <c r="D53" s="289"/>
      <c r="E53"/>
      <c r="F53"/>
      <c r="G53"/>
      <c r="H53"/>
      <c r="I53"/>
    </row>
    <row r="54" spans="1:9" x14ac:dyDescent="0.25">
      <c r="A54" s="174" t="s">
        <v>292</v>
      </c>
      <c r="B54" s="285" t="s">
        <v>325</v>
      </c>
      <c r="C54" s="256" t="s">
        <v>325</v>
      </c>
      <c r="D54" s="289"/>
      <c r="E54"/>
      <c r="F54"/>
      <c r="G54"/>
      <c r="H54"/>
      <c r="I54"/>
    </row>
    <row r="55" spans="1:9" x14ac:dyDescent="0.25">
      <c r="A55" s="174" t="s">
        <v>293</v>
      </c>
      <c r="B55" s="285">
        <v>6</v>
      </c>
      <c r="C55" s="256" t="s">
        <v>325</v>
      </c>
      <c r="D55" s="289"/>
      <c r="E55"/>
      <c r="F55"/>
      <c r="G55"/>
      <c r="H55"/>
      <c r="I55"/>
    </row>
    <row r="56" spans="1:9" x14ac:dyDescent="0.25">
      <c r="A56" s="179" t="s">
        <v>296</v>
      </c>
      <c r="B56" s="286">
        <v>4</v>
      </c>
      <c r="C56" s="261" t="s">
        <v>325</v>
      </c>
      <c r="D56" s="289"/>
      <c r="E56"/>
      <c r="F56"/>
      <c r="G56"/>
      <c r="H56"/>
      <c r="I56"/>
    </row>
    <row r="57" spans="1:9" x14ac:dyDescent="0.25">
      <c r="A57" s="179" t="s">
        <v>297</v>
      </c>
      <c r="B57" s="286">
        <v>14</v>
      </c>
      <c r="C57" s="261">
        <v>35.714289999999998</v>
      </c>
      <c r="D57" s="289"/>
      <c r="E57"/>
      <c r="F57"/>
      <c r="G57"/>
      <c r="H57"/>
      <c r="I57"/>
    </row>
    <row r="58" spans="1:9" x14ac:dyDescent="0.25">
      <c r="A58" s="179" t="s">
        <v>298</v>
      </c>
      <c r="B58" s="286">
        <v>4</v>
      </c>
      <c r="C58" s="261" t="s">
        <v>325</v>
      </c>
      <c r="D58" s="289"/>
      <c r="E58"/>
      <c r="F58"/>
      <c r="G58"/>
      <c r="H58"/>
      <c r="I58"/>
    </row>
    <row r="59" spans="1:9" x14ac:dyDescent="0.25">
      <c r="A59" s="179" t="s">
        <v>299</v>
      </c>
      <c r="B59" s="286">
        <v>26</v>
      </c>
      <c r="C59" s="261">
        <v>46.153849999999998</v>
      </c>
      <c r="D59" s="289"/>
      <c r="E59"/>
      <c r="F59"/>
      <c r="G59"/>
      <c r="H59"/>
      <c r="I59"/>
    </row>
    <row r="60" spans="1:9" x14ac:dyDescent="0.25">
      <c r="A60" s="179" t="s">
        <v>300</v>
      </c>
      <c r="B60" s="286">
        <v>25</v>
      </c>
      <c r="C60" s="261">
        <v>68</v>
      </c>
      <c r="D60" s="289"/>
      <c r="E60"/>
      <c r="F60"/>
      <c r="G60"/>
      <c r="H60"/>
      <c r="I60"/>
    </row>
    <row r="61" spans="1:9" x14ac:dyDescent="0.25">
      <c r="A61" s="179" t="s">
        <v>301</v>
      </c>
      <c r="B61" s="286">
        <v>11</v>
      </c>
      <c r="C61" s="261">
        <v>72.727270000000004</v>
      </c>
      <c r="D61" s="289"/>
      <c r="E61"/>
      <c r="F61"/>
      <c r="G61"/>
      <c r="H61"/>
      <c r="I61"/>
    </row>
    <row r="62" spans="1:9" x14ac:dyDescent="0.25">
      <c r="A62" s="179" t="s">
        <v>302</v>
      </c>
      <c r="B62" s="286" t="s">
        <v>325</v>
      </c>
      <c r="C62" s="261" t="s">
        <v>325</v>
      </c>
      <c r="D62" s="289"/>
      <c r="E62"/>
      <c r="F62"/>
      <c r="G62"/>
      <c r="H62"/>
      <c r="I62"/>
    </row>
    <row r="63" spans="1:9" x14ac:dyDescent="0.25">
      <c r="A63" s="179" t="s">
        <v>303</v>
      </c>
      <c r="B63" s="286">
        <v>7</v>
      </c>
      <c r="C63" s="261" t="s">
        <v>325</v>
      </c>
      <c r="D63" s="289"/>
      <c r="E63"/>
      <c r="F63"/>
      <c r="G63"/>
      <c r="H63"/>
      <c r="I63"/>
    </row>
    <row r="64" spans="1:9" x14ac:dyDescent="0.25">
      <c r="A64" s="179" t="s">
        <v>304</v>
      </c>
      <c r="B64" s="286">
        <v>9</v>
      </c>
      <c r="C64" s="261">
        <v>77.777780000000007</v>
      </c>
      <c r="D64" s="289"/>
      <c r="E64"/>
      <c r="F64"/>
      <c r="G64"/>
      <c r="H64"/>
      <c r="I64"/>
    </row>
    <row r="65" spans="1:9" x14ac:dyDescent="0.25">
      <c r="A65" s="179" t="s">
        <v>305</v>
      </c>
      <c r="B65" s="286">
        <v>23</v>
      </c>
      <c r="C65" s="261">
        <v>73.913039999999995</v>
      </c>
      <c r="D65" s="289"/>
      <c r="E65"/>
      <c r="F65"/>
      <c r="G65"/>
      <c r="H65"/>
      <c r="I65"/>
    </row>
    <row r="66" spans="1:9" x14ac:dyDescent="0.25">
      <c r="A66" s="179" t="s">
        <v>306</v>
      </c>
      <c r="B66" s="286">
        <v>20</v>
      </c>
      <c r="C66" s="261">
        <v>90</v>
      </c>
      <c r="D66" s="289"/>
      <c r="E66"/>
      <c r="F66"/>
      <c r="G66"/>
      <c r="H66"/>
      <c r="I66"/>
    </row>
    <row r="67" spans="1:9" x14ac:dyDescent="0.25">
      <c r="A67" s="132" t="s">
        <v>54</v>
      </c>
      <c r="B67" s="287">
        <v>25</v>
      </c>
      <c r="C67" s="252">
        <v>68</v>
      </c>
      <c r="D67" s="289"/>
      <c r="E67"/>
      <c r="F67"/>
      <c r="G67"/>
      <c r="H67"/>
      <c r="I67"/>
    </row>
    <row r="68" spans="1:9" x14ac:dyDescent="0.25">
      <c r="A68" s="132" t="s">
        <v>279</v>
      </c>
      <c r="B68" s="287">
        <v>35</v>
      </c>
      <c r="C68" s="252">
        <v>71.428569999999993</v>
      </c>
      <c r="D68" s="289"/>
      <c r="E68"/>
      <c r="F68"/>
      <c r="G68"/>
      <c r="H68"/>
      <c r="I68"/>
    </row>
    <row r="69" spans="1:9" x14ac:dyDescent="0.25">
      <c r="A69" s="132" t="s">
        <v>280</v>
      </c>
      <c r="B69" s="287">
        <v>40</v>
      </c>
      <c r="C69" s="252">
        <v>75</v>
      </c>
      <c r="D69" s="289"/>
      <c r="E69"/>
      <c r="F69"/>
      <c r="G69"/>
      <c r="H69"/>
      <c r="I69"/>
    </row>
    <row r="70" spans="1:9" x14ac:dyDescent="0.25">
      <c r="A70" s="132" t="s">
        <v>55</v>
      </c>
      <c r="B70" s="287">
        <v>17</v>
      </c>
      <c r="C70" s="252">
        <v>47.058819999999997</v>
      </c>
      <c r="D70" s="289"/>
      <c r="E70"/>
      <c r="F70"/>
      <c r="G70"/>
      <c r="H70"/>
      <c r="I70"/>
    </row>
    <row r="71" spans="1:9" x14ac:dyDescent="0.25">
      <c r="A71" s="132" t="s">
        <v>56</v>
      </c>
      <c r="B71" s="287">
        <v>26</v>
      </c>
      <c r="C71" s="252">
        <v>38.461539999999999</v>
      </c>
      <c r="D71" s="289"/>
      <c r="E71"/>
      <c r="F71"/>
      <c r="G71"/>
      <c r="H71"/>
      <c r="I71"/>
    </row>
    <row r="72" spans="1:9" x14ac:dyDescent="0.25">
      <c r="A72" s="132" t="s">
        <v>57</v>
      </c>
      <c r="B72" s="287">
        <v>6</v>
      </c>
      <c r="C72" s="252" t="s">
        <v>325</v>
      </c>
      <c r="D72" s="289"/>
      <c r="E72"/>
      <c r="F72"/>
      <c r="G72"/>
      <c r="H72"/>
      <c r="I72"/>
    </row>
    <row r="73" spans="1:9" x14ac:dyDescent="0.25">
      <c r="A73" s="132" t="s">
        <v>58</v>
      </c>
      <c r="B73" s="287">
        <v>13</v>
      </c>
      <c r="C73" s="252">
        <v>69.230770000000007</v>
      </c>
      <c r="D73" s="289"/>
      <c r="E73"/>
      <c r="F73"/>
      <c r="G73"/>
      <c r="H73"/>
      <c r="I73"/>
    </row>
    <row r="74" spans="1:9" x14ac:dyDescent="0.25">
      <c r="A74" s="132" t="s">
        <v>59</v>
      </c>
      <c r="B74" s="287">
        <v>8</v>
      </c>
      <c r="C74" s="252" t="s">
        <v>325</v>
      </c>
      <c r="D74" s="289"/>
      <c r="E74"/>
      <c r="F74"/>
      <c r="G74"/>
      <c r="H74"/>
      <c r="I74"/>
    </row>
    <row r="75" spans="1:9" x14ac:dyDescent="0.25">
      <c r="A75" s="132" t="s">
        <v>60</v>
      </c>
      <c r="B75" s="287">
        <v>21</v>
      </c>
      <c r="C75" s="252">
        <v>80.952380000000005</v>
      </c>
      <c r="D75" s="289"/>
      <c r="E75"/>
      <c r="F75"/>
      <c r="G75"/>
      <c r="H75"/>
      <c r="I75"/>
    </row>
    <row r="76" spans="1:9" x14ac:dyDescent="0.25">
      <c r="A76" s="132" t="s">
        <v>61</v>
      </c>
      <c r="B76" s="287">
        <v>17</v>
      </c>
      <c r="C76" s="252">
        <v>52.941180000000003</v>
      </c>
      <c r="D76" s="289"/>
      <c r="E76"/>
      <c r="F76"/>
      <c r="G76"/>
      <c r="H76"/>
      <c r="I76"/>
    </row>
    <row r="77" spans="1:9" x14ac:dyDescent="0.25">
      <c r="A77" s="132" t="s">
        <v>62</v>
      </c>
      <c r="B77" s="287">
        <v>22</v>
      </c>
      <c r="C77" s="252">
        <v>45.454540000000001</v>
      </c>
      <c r="D77" s="289"/>
      <c r="E77"/>
      <c r="F77"/>
      <c r="G77"/>
      <c r="H77"/>
      <c r="I77"/>
    </row>
    <row r="78" spans="1:9" x14ac:dyDescent="0.25">
      <c r="A78" s="132" t="s">
        <v>63</v>
      </c>
      <c r="B78" s="287">
        <v>8</v>
      </c>
      <c r="C78" s="252" t="s">
        <v>325</v>
      </c>
      <c r="D78" s="289"/>
      <c r="E78"/>
      <c r="F78"/>
      <c r="G78"/>
      <c r="H78"/>
      <c r="I78"/>
    </row>
    <row r="79" spans="1:9" x14ac:dyDescent="0.25">
      <c r="A79" s="132" t="s">
        <v>64</v>
      </c>
      <c r="B79" s="287">
        <v>39</v>
      </c>
      <c r="C79" s="252">
        <v>35.89743</v>
      </c>
      <c r="D79" s="289"/>
      <c r="E79"/>
      <c r="F79"/>
      <c r="G79"/>
      <c r="H79"/>
      <c r="I79"/>
    </row>
    <row r="80" spans="1:9" x14ac:dyDescent="0.25">
      <c r="A80" s="132" t="s">
        <v>65</v>
      </c>
      <c r="B80" s="287">
        <v>11</v>
      </c>
      <c r="C80" s="252">
        <v>45.454540000000001</v>
      </c>
      <c r="D80" s="289"/>
      <c r="E80"/>
      <c r="F80"/>
      <c r="G80"/>
      <c r="H80"/>
      <c r="I80"/>
    </row>
    <row r="81" spans="1:9" x14ac:dyDescent="0.25">
      <c r="A81" s="132" t="s">
        <v>66</v>
      </c>
      <c r="B81" s="287" t="s">
        <v>325</v>
      </c>
      <c r="C81" s="252" t="s">
        <v>325</v>
      </c>
      <c r="D81" s="289"/>
      <c r="E81"/>
      <c r="F81"/>
      <c r="G81"/>
      <c r="H81"/>
      <c r="I81"/>
    </row>
    <row r="82" spans="1:9" x14ac:dyDescent="0.25">
      <c r="A82" s="132" t="s">
        <v>67</v>
      </c>
      <c r="B82" s="287">
        <v>9</v>
      </c>
      <c r="C82" s="252" t="s">
        <v>325</v>
      </c>
      <c r="D82" s="289"/>
      <c r="E82"/>
      <c r="F82"/>
      <c r="G82"/>
      <c r="H82"/>
      <c r="I82"/>
    </row>
    <row r="83" spans="1:9" x14ac:dyDescent="0.25">
      <c r="A83" s="132" t="s">
        <v>68</v>
      </c>
      <c r="B83" s="287">
        <v>14</v>
      </c>
      <c r="C83" s="252">
        <v>64.285709999999995</v>
      </c>
      <c r="D83" s="289"/>
      <c r="E83"/>
      <c r="F83"/>
      <c r="G83"/>
      <c r="H83"/>
      <c r="I83"/>
    </row>
    <row r="84" spans="1:9" x14ac:dyDescent="0.25">
      <c r="A84" s="132" t="s">
        <v>69</v>
      </c>
      <c r="B84" s="287">
        <v>31</v>
      </c>
      <c r="C84" s="252">
        <v>35.483870000000003</v>
      </c>
      <c r="D84" s="289"/>
    </row>
    <row r="85" spans="1:9" x14ac:dyDescent="0.25">
      <c r="A85" s="132" t="s">
        <v>70</v>
      </c>
      <c r="B85" s="287">
        <v>18</v>
      </c>
      <c r="C85" s="252">
        <v>55.55556</v>
      </c>
      <c r="D85" s="289"/>
    </row>
    <row r="86" spans="1:9" x14ac:dyDescent="0.25">
      <c r="A86" s="132" t="s">
        <v>71</v>
      </c>
      <c r="B86" s="287">
        <v>5</v>
      </c>
      <c r="C86" s="252" t="s">
        <v>325</v>
      </c>
      <c r="D86" s="289"/>
    </row>
    <row r="87" spans="1:9" x14ac:dyDescent="0.25">
      <c r="A87" s="132" t="s">
        <v>72</v>
      </c>
      <c r="B87" s="287">
        <v>30</v>
      </c>
      <c r="C87" s="252">
        <v>40</v>
      </c>
      <c r="D87" s="289"/>
    </row>
    <row r="88" spans="1:9" x14ac:dyDescent="0.25">
      <c r="A88" s="132" t="s">
        <v>73</v>
      </c>
      <c r="B88" s="287">
        <v>20</v>
      </c>
      <c r="C88" s="252">
        <v>65</v>
      </c>
      <c r="D88" s="289"/>
    </row>
    <row r="89" spans="1:9" x14ac:dyDescent="0.25">
      <c r="A89" s="132" t="s">
        <v>74</v>
      </c>
      <c r="B89" s="287">
        <v>27</v>
      </c>
      <c r="C89" s="252">
        <v>85.185190000000006</v>
      </c>
      <c r="D89" s="289"/>
    </row>
    <row r="90" spans="1:9" x14ac:dyDescent="0.25">
      <c r="A90" s="132" t="s">
        <v>76</v>
      </c>
      <c r="B90" s="287">
        <v>15</v>
      </c>
      <c r="C90" s="252">
        <v>46.666670000000003</v>
      </c>
      <c r="D90" s="289"/>
    </row>
    <row r="91" spans="1:9" x14ac:dyDescent="0.25">
      <c r="A91" s="132" t="s">
        <v>77</v>
      </c>
      <c r="B91" s="287">
        <v>8</v>
      </c>
      <c r="C91" s="252" t="s">
        <v>325</v>
      </c>
      <c r="D91" s="289"/>
    </row>
    <row r="92" spans="1:9" x14ac:dyDescent="0.25">
      <c r="A92" s="132" t="s">
        <v>78</v>
      </c>
      <c r="B92" s="287">
        <v>16</v>
      </c>
      <c r="C92" s="252" t="s">
        <v>325</v>
      </c>
      <c r="D92" s="289"/>
    </row>
    <row r="93" spans="1:9" x14ac:dyDescent="0.25">
      <c r="A93" s="132" t="s">
        <v>79</v>
      </c>
      <c r="B93" s="287">
        <v>35</v>
      </c>
      <c r="C93" s="252">
        <v>65.714290000000005</v>
      </c>
      <c r="D93" s="289"/>
    </row>
    <row r="94" spans="1:9" x14ac:dyDescent="0.25">
      <c r="A94" s="132" t="s">
        <v>80</v>
      </c>
      <c r="B94" s="287">
        <v>13</v>
      </c>
      <c r="C94" s="252">
        <v>76.923079999999999</v>
      </c>
      <c r="D94" s="289"/>
    </row>
    <row r="95" spans="1:9" x14ac:dyDescent="0.25">
      <c r="A95" s="132" t="s">
        <v>81</v>
      </c>
      <c r="B95" s="287">
        <v>21</v>
      </c>
      <c r="C95" s="252">
        <v>61.904760000000003</v>
      </c>
      <c r="D95" s="289"/>
    </row>
    <row r="96" spans="1:9" x14ac:dyDescent="0.25">
      <c r="A96" s="132" t="s">
        <v>82</v>
      </c>
      <c r="B96" s="287">
        <v>24</v>
      </c>
      <c r="C96" s="252">
        <v>66.666659999999993</v>
      </c>
      <c r="D96" s="289"/>
    </row>
    <row r="97" spans="1:4" x14ac:dyDescent="0.25">
      <c r="A97" s="132" t="s">
        <v>83</v>
      </c>
      <c r="B97" s="287">
        <v>27</v>
      </c>
      <c r="C97" s="252">
        <v>48.148150000000001</v>
      </c>
      <c r="D97" s="289"/>
    </row>
    <row r="98" spans="1:4" x14ac:dyDescent="0.25">
      <c r="A98" s="132" t="s">
        <v>84</v>
      </c>
      <c r="B98" s="287">
        <v>30</v>
      </c>
      <c r="C98" s="252">
        <v>53.333329999999997</v>
      </c>
      <c r="D98" s="289"/>
    </row>
    <row r="99" spans="1:4" x14ac:dyDescent="0.25">
      <c r="A99" s="132" t="s">
        <v>85</v>
      </c>
      <c r="B99" s="287">
        <v>30</v>
      </c>
      <c r="C99" s="252">
        <v>40</v>
      </c>
      <c r="D99" s="289"/>
    </row>
    <row r="100" spans="1:4" x14ac:dyDescent="0.25">
      <c r="A100" s="132" t="s">
        <v>86</v>
      </c>
      <c r="B100" s="287">
        <v>45</v>
      </c>
      <c r="C100" s="252">
        <v>35.55556</v>
      </c>
      <c r="D100" s="289"/>
    </row>
    <row r="101" spans="1:4" x14ac:dyDescent="0.25">
      <c r="A101" s="132" t="s">
        <v>87</v>
      </c>
      <c r="B101" s="287">
        <v>54</v>
      </c>
      <c r="C101" s="252">
        <v>70.370369999999994</v>
      </c>
      <c r="D101" s="289"/>
    </row>
    <row r="102" spans="1:4" x14ac:dyDescent="0.25">
      <c r="A102" s="132" t="s">
        <v>88</v>
      </c>
      <c r="B102" s="287">
        <v>40</v>
      </c>
      <c r="C102" s="252">
        <v>70</v>
      </c>
      <c r="D102" s="289"/>
    </row>
    <row r="103" spans="1:4" x14ac:dyDescent="0.25">
      <c r="A103" s="132" t="s">
        <v>89</v>
      </c>
      <c r="B103" s="287">
        <v>37</v>
      </c>
      <c r="C103" s="252">
        <v>32.432429999999997</v>
      </c>
      <c r="D103" s="289"/>
    </row>
    <row r="104" spans="1:4" x14ac:dyDescent="0.25">
      <c r="A104" s="132" t="s">
        <v>90</v>
      </c>
      <c r="B104" s="287">
        <v>34</v>
      </c>
      <c r="C104" s="252">
        <v>50</v>
      </c>
      <c r="D104" s="289"/>
    </row>
    <row r="105" spans="1:4" x14ac:dyDescent="0.25">
      <c r="A105" s="132" t="s">
        <v>91</v>
      </c>
      <c r="B105" s="287">
        <v>15</v>
      </c>
      <c r="C105" s="252">
        <v>80</v>
      </c>
      <c r="D105" s="289"/>
    </row>
    <row r="106" spans="1:4" x14ac:dyDescent="0.25">
      <c r="A106" s="132" t="s">
        <v>93</v>
      </c>
      <c r="B106" s="287">
        <v>46</v>
      </c>
      <c r="C106" s="252">
        <v>65.217389999999995</v>
      </c>
      <c r="D106" s="289"/>
    </row>
    <row r="107" spans="1:4" x14ac:dyDescent="0.25">
      <c r="A107" s="132" t="s">
        <v>94</v>
      </c>
      <c r="B107" s="287">
        <v>11</v>
      </c>
      <c r="C107" s="252">
        <v>90.909090000000006</v>
      </c>
      <c r="D107" s="289"/>
    </row>
    <row r="108" spans="1:4" x14ac:dyDescent="0.25">
      <c r="A108" s="132" t="s">
        <v>95</v>
      </c>
      <c r="B108" s="287">
        <v>10</v>
      </c>
      <c r="C108" s="252">
        <v>80</v>
      </c>
      <c r="D108" s="289"/>
    </row>
    <row r="109" spans="1:4" x14ac:dyDescent="0.25">
      <c r="A109" s="132" t="s">
        <v>96</v>
      </c>
      <c r="B109" s="287">
        <v>17</v>
      </c>
      <c r="C109" s="252">
        <v>41.176470000000002</v>
      </c>
      <c r="D109" s="289"/>
    </row>
    <row r="110" spans="1:4" x14ac:dyDescent="0.25">
      <c r="A110" s="132" t="s">
        <v>97</v>
      </c>
      <c r="B110" s="287" t="s">
        <v>325</v>
      </c>
      <c r="C110" s="252" t="s">
        <v>325</v>
      </c>
      <c r="D110" s="289"/>
    </row>
    <row r="111" spans="1:4" x14ac:dyDescent="0.25">
      <c r="A111" s="132" t="s">
        <v>98</v>
      </c>
      <c r="B111" s="287">
        <v>32</v>
      </c>
      <c r="C111" s="252">
        <v>59.375</v>
      </c>
      <c r="D111" s="289"/>
    </row>
    <row r="112" spans="1:4" x14ac:dyDescent="0.25">
      <c r="A112" s="132" t="s">
        <v>99</v>
      </c>
      <c r="B112" s="287">
        <v>20</v>
      </c>
      <c r="C112" s="252">
        <v>60</v>
      </c>
      <c r="D112" s="289"/>
    </row>
    <row r="113" spans="1:4" x14ac:dyDescent="0.25">
      <c r="A113" s="132" t="s">
        <v>100</v>
      </c>
      <c r="B113" s="287">
        <v>30</v>
      </c>
      <c r="C113" s="252">
        <v>50</v>
      </c>
      <c r="D113" s="289"/>
    </row>
    <row r="114" spans="1:4" x14ac:dyDescent="0.25">
      <c r="A114" s="132" t="s">
        <v>101</v>
      </c>
      <c r="B114" s="287">
        <v>35</v>
      </c>
      <c r="C114" s="252">
        <v>74.285709999999995</v>
      </c>
      <c r="D114" s="289"/>
    </row>
    <row r="115" spans="1:4" x14ac:dyDescent="0.25">
      <c r="A115" s="132" t="s">
        <v>102</v>
      </c>
      <c r="B115" s="287">
        <v>38</v>
      </c>
      <c r="C115" s="252">
        <v>31.578949999999999</v>
      </c>
      <c r="D115" s="289"/>
    </row>
    <row r="116" spans="1:4" x14ac:dyDescent="0.25">
      <c r="A116" s="132" t="s">
        <v>103</v>
      </c>
      <c r="B116" s="287">
        <v>71</v>
      </c>
      <c r="C116" s="252">
        <v>50.704219999999999</v>
      </c>
      <c r="D116" s="289"/>
    </row>
    <row r="117" spans="1:4" x14ac:dyDescent="0.25">
      <c r="A117" s="132" t="s">
        <v>104</v>
      </c>
      <c r="B117" s="287">
        <v>52</v>
      </c>
      <c r="C117" s="252">
        <v>65.384609999999995</v>
      </c>
      <c r="D117" s="289"/>
    </row>
    <row r="118" spans="1:4" x14ac:dyDescent="0.25">
      <c r="A118" s="132" t="s">
        <v>105</v>
      </c>
      <c r="B118" s="287">
        <v>73</v>
      </c>
      <c r="C118" s="252">
        <v>45.205480000000001</v>
      </c>
      <c r="D118" s="289"/>
    </row>
    <row r="119" spans="1:4" x14ac:dyDescent="0.25">
      <c r="A119" s="132" t="s">
        <v>106</v>
      </c>
      <c r="B119" s="287">
        <v>20</v>
      </c>
      <c r="C119" s="252">
        <v>35</v>
      </c>
      <c r="D119" s="289"/>
    </row>
    <row r="120" spans="1:4" x14ac:dyDescent="0.25">
      <c r="A120" s="132" t="s">
        <v>107</v>
      </c>
      <c r="B120" s="287">
        <v>41</v>
      </c>
      <c r="C120" s="252">
        <v>65.853660000000005</v>
      </c>
      <c r="D120" s="289"/>
    </row>
    <row r="121" spans="1:4" x14ac:dyDescent="0.25">
      <c r="A121" s="132" t="s">
        <v>108</v>
      </c>
      <c r="B121" s="287">
        <v>18</v>
      </c>
      <c r="C121" s="252">
        <v>66.666659999999993</v>
      </c>
      <c r="D121" s="289"/>
    </row>
    <row r="122" spans="1:4" x14ac:dyDescent="0.25">
      <c r="A122" s="132" t="s">
        <v>109</v>
      </c>
      <c r="B122" s="287">
        <v>14</v>
      </c>
      <c r="C122" s="252">
        <v>85.714290000000005</v>
      </c>
      <c r="D122" s="289"/>
    </row>
    <row r="123" spans="1:4" x14ac:dyDescent="0.25">
      <c r="A123" s="132" t="s">
        <v>110</v>
      </c>
      <c r="B123" s="287">
        <v>15</v>
      </c>
      <c r="C123" s="252">
        <v>86.666659999999993</v>
      </c>
      <c r="D123" s="289"/>
    </row>
    <row r="124" spans="1:4" x14ac:dyDescent="0.25">
      <c r="A124" s="132" t="s">
        <v>111</v>
      </c>
      <c r="B124" s="287">
        <v>12</v>
      </c>
      <c r="C124" s="252" t="s">
        <v>325</v>
      </c>
      <c r="D124" s="289"/>
    </row>
    <row r="125" spans="1:4" x14ac:dyDescent="0.25">
      <c r="A125" s="132" t="s">
        <v>112</v>
      </c>
      <c r="B125" s="287">
        <v>37</v>
      </c>
      <c r="C125" s="252">
        <v>51.351349999999996</v>
      </c>
      <c r="D125" s="289"/>
    </row>
    <row r="126" spans="1:4" x14ac:dyDescent="0.25">
      <c r="A126" s="132" t="s">
        <v>113</v>
      </c>
      <c r="B126" s="287">
        <v>41</v>
      </c>
      <c r="C126" s="252">
        <v>41.463410000000003</v>
      </c>
      <c r="D126" s="289"/>
    </row>
    <row r="127" spans="1:4" x14ac:dyDescent="0.25">
      <c r="A127" s="132" t="s">
        <v>114</v>
      </c>
      <c r="B127" s="287">
        <v>12</v>
      </c>
      <c r="C127" s="252" t="s">
        <v>325</v>
      </c>
      <c r="D127" s="289"/>
    </row>
    <row r="128" spans="1:4" x14ac:dyDescent="0.25">
      <c r="A128" s="132" t="s">
        <v>115</v>
      </c>
      <c r="B128" s="287">
        <v>10</v>
      </c>
      <c r="C128" s="252" t="s">
        <v>325</v>
      </c>
      <c r="D128" s="289"/>
    </row>
    <row r="129" spans="1:4" x14ac:dyDescent="0.25">
      <c r="A129" s="132" t="s">
        <v>116</v>
      </c>
      <c r="B129" s="287">
        <v>20</v>
      </c>
      <c r="C129" s="252">
        <v>80</v>
      </c>
      <c r="D129" s="289"/>
    </row>
    <row r="130" spans="1:4" x14ac:dyDescent="0.25">
      <c r="A130" s="132" t="s">
        <v>117</v>
      </c>
      <c r="B130" s="287">
        <v>19</v>
      </c>
      <c r="C130" s="252">
        <v>47.36842</v>
      </c>
      <c r="D130" s="289"/>
    </row>
    <row r="131" spans="1:4" x14ac:dyDescent="0.25">
      <c r="A131" s="132" t="s">
        <v>118</v>
      </c>
      <c r="B131" s="287">
        <v>44</v>
      </c>
      <c r="C131" s="252">
        <v>52.272730000000003</v>
      </c>
      <c r="D131" s="289"/>
    </row>
    <row r="132" spans="1:4" x14ac:dyDescent="0.25">
      <c r="A132" s="132" t="s">
        <v>119</v>
      </c>
      <c r="B132" s="287">
        <v>15</v>
      </c>
      <c r="C132" s="252">
        <v>40</v>
      </c>
      <c r="D132" s="289"/>
    </row>
    <row r="133" spans="1:4" x14ac:dyDescent="0.25">
      <c r="A133" s="132" t="s">
        <v>120</v>
      </c>
      <c r="B133" s="287" t="s">
        <v>325</v>
      </c>
      <c r="C133" s="252" t="s">
        <v>325</v>
      </c>
      <c r="D133" s="289"/>
    </row>
    <row r="134" spans="1:4" x14ac:dyDescent="0.25">
      <c r="A134" s="132" t="s">
        <v>121</v>
      </c>
      <c r="B134" s="287">
        <v>19</v>
      </c>
      <c r="C134" s="252">
        <v>73.684209999999993</v>
      </c>
      <c r="D134" s="289"/>
    </row>
    <row r="135" spans="1:4" x14ac:dyDescent="0.25">
      <c r="A135" s="132" t="s">
        <v>122</v>
      </c>
      <c r="B135" s="287">
        <v>14</v>
      </c>
      <c r="C135" s="252">
        <v>50</v>
      </c>
      <c r="D135" s="289"/>
    </row>
    <row r="136" spans="1:4" x14ac:dyDescent="0.25">
      <c r="A136" s="132" t="s">
        <v>123</v>
      </c>
      <c r="B136" s="287">
        <v>8</v>
      </c>
      <c r="C136" s="252" t="s">
        <v>325</v>
      </c>
      <c r="D136" s="289"/>
    </row>
    <row r="137" spans="1:4" x14ac:dyDescent="0.25">
      <c r="A137" s="132" t="s">
        <v>124</v>
      </c>
      <c r="B137" s="287">
        <v>56</v>
      </c>
      <c r="C137" s="252">
        <v>80.357140000000001</v>
      </c>
      <c r="D137" s="289"/>
    </row>
    <row r="138" spans="1:4" x14ac:dyDescent="0.25">
      <c r="A138" s="132" t="s">
        <v>125</v>
      </c>
      <c r="B138" s="287">
        <v>8</v>
      </c>
      <c r="C138" s="252" t="s">
        <v>325</v>
      </c>
      <c r="D138" s="289"/>
    </row>
    <row r="139" spans="1:4" x14ac:dyDescent="0.25">
      <c r="A139" s="132" t="s">
        <v>126</v>
      </c>
      <c r="B139" s="287">
        <v>16</v>
      </c>
      <c r="C139" s="252" t="s">
        <v>325</v>
      </c>
      <c r="D139" s="289"/>
    </row>
    <row r="140" spans="1:4" x14ac:dyDescent="0.25">
      <c r="A140" s="132" t="s">
        <v>127</v>
      </c>
      <c r="B140" s="287">
        <v>15</v>
      </c>
      <c r="C140" s="252" t="s">
        <v>325</v>
      </c>
      <c r="D140" s="289"/>
    </row>
    <row r="141" spans="1:4" x14ac:dyDescent="0.25">
      <c r="A141" s="132" t="s">
        <v>128</v>
      </c>
      <c r="B141" s="287">
        <v>17</v>
      </c>
      <c r="C141" s="252">
        <v>64.705879999999993</v>
      </c>
      <c r="D141" s="289"/>
    </row>
    <row r="142" spans="1:4" x14ac:dyDescent="0.25">
      <c r="A142" s="132" t="s">
        <v>129</v>
      </c>
      <c r="B142" s="287">
        <v>27</v>
      </c>
      <c r="C142" s="252">
        <v>44.44444</v>
      </c>
      <c r="D142" s="289"/>
    </row>
    <row r="143" spans="1:4" x14ac:dyDescent="0.25">
      <c r="A143" s="132" t="s">
        <v>130</v>
      </c>
      <c r="B143" s="287">
        <v>27</v>
      </c>
      <c r="C143" s="252">
        <v>66.666659999999993</v>
      </c>
      <c r="D143" s="289"/>
    </row>
    <row r="144" spans="1:4" x14ac:dyDescent="0.25">
      <c r="A144" s="132" t="s">
        <v>131</v>
      </c>
      <c r="B144" s="287">
        <v>16</v>
      </c>
      <c r="C144" s="252">
        <v>56.25</v>
      </c>
      <c r="D144" s="289"/>
    </row>
    <row r="145" spans="1:4" x14ac:dyDescent="0.25">
      <c r="A145" s="132" t="s">
        <v>132</v>
      </c>
      <c r="B145" s="287">
        <v>14</v>
      </c>
      <c r="C145" s="252">
        <v>64.285709999999995</v>
      </c>
      <c r="D145" s="289"/>
    </row>
    <row r="146" spans="1:4" x14ac:dyDescent="0.25">
      <c r="A146" s="132" t="s">
        <v>133</v>
      </c>
      <c r="B146" s="287">
        <v>17</v>
      </c>
      <c r="C146" s="252">
        <v>41.176470000000002</v>
      </c>
      <c r="D146" s="289"/>
    </row>
    <row r="147" spans="1:4" x14ac:dyDescent="0.25">
      <c r="A147" s="132" t="s">
        <v>134</v>
      </c>
      <c r="B147" s="287">
        <v>17</v>
      </c>
      <c r="C147" s="252">
        <v>58.823529999999998</v>
      </c>
      <c r="D147" s="289"/>
    </row>
    <row r="148" spans="1:4" x14ac:dyDescent="0.25">
      <c r="A148" s="132" t="s">
        <v>135</v>
      </c>
      <c r="B148" s="287">
        <v>44</v>
      </c>
      <c r="C148" s="252">
        <v>56.818179999999998</v>
      </c>
      <c r="D148" s="289"/>
    </row>
    <row r="149" spans="1:4" x14ac:dyDescent="0.25">
      <c r="A149" s="132" t="s">
        <v>136</v>
      </c>
      <c r="B149" s="287">
        <v>30</v>
      </c>
      <c r="C149" s="252">
        <v>63.333329999999997</v>
      </c>
      <c r="D149" s="289"/>
    </row>
    <row r="150" spans="1:4" x14ac:dyDescent="0.25">
      <c r="A150" s="132" t="s">
        <v>137</v>
      </c>
      <c r="B150" s="287">
        <v>7</v>
      </c>
      <c r="C150" s="252">
        <v>100</v>
      </c>
      <c r="D150" s="289"/>
    </row>
    <row r="151" spans="1:4" x14ac:dyDescent="0.25">
      <c r="A151" s="132" t="s">
        <v>138</v>
      </c>
      <c r="B151" s="287">
        <v>13</v>
      </c>
      <c r="C151" s="252">
        <v>76.923079999999999</v>
      </c>
      <c r="D151" s="289"/>
    </row>
    <row r="152" spans="1:4" x14ac:dyDescent="0.25">
      <c r="A152" s="132" t="s">
        <v>139</v>
      </c>
      <c r="B152" s="287">
        <v>9</v>
      </c>
      <c r="C152" s="252">
        <v>100</v>
      </c>
      <c r="D152" s="289"/>
    </row>
    <row r="153" spans="1:4" x14ac:dyDescent="0.25">
      <c r="A153" s="132" t="s">
        <v>140</v>
      </c>
      <c r="B153" s="287">
        <v>25</v>
      </c>
      <c r="C153" s="252">
        <v>96</v>
      </c>
      <c r="D153" s="289"/>
    </row>
    <row r="154" spans="1:4" x14ac:dyDescent="0.25">
      <c r="A154" s="132" t="s">
        <v>141</v>
      </c>
      <c r="B154" s="287" t="s">
        <v>325</v>
      </c>
      <c r="C154" s="252" t="s">
        <v>325</v>
      </c>
      <c r="D154" s="289"/>
    </row>
    <row r="155" spans="1:4" x14ac:dyDescent="0.25">
      <c r="A155" s="132" t="s">
        <v>142</v>
      </c>
      <c r="B155" s="287">
        <v>16</v>
      </c>
      <c r="C155" s="252">
        <v>81.25</v>
      </c>
      <c r="D155" s="289"/>
    </row>
    <row r="156" spans="1:4" x14ac:dyDescent="0.25">
      <c r="A156" s="132" t="s">
        <v>143</v>
      </c>
      <c r="B156" s="287">
        <v>52</v>
      </c>
      <c r="C156" s="252">
        <v>57.692309999999999</v>
      </c>
      <c r="D156" s="289"/>
    </row>
    <row r="157" spans="1:4" x14ac:dyDescent="0.25">
      <c r="A157" s="132" t="s">
        <v>144</v>
      </c>
      <c r="B157" s="287">
        <v>23</v>
      </c>
      <c r="C157" s="252">
        <v>65.217389999999995</v>
      </c>
      <c r="D157" s="289"/>
    </row>
    <row r="158" spans="1:4" x14ac:dyDescent="0.25">
      <c r="A158" s="132" t="s">
        <v>145</v>
      </c>
      <c r="B158" s="287">
        <v>36</v>
      </c>
      <c r="C158" s="252">
        <v>69.44444</v>
      </c>
      <c r="D158" s="289"/>
    </row>
    <row r="159" spans="1:4" x14ac:dyDescent="0.25">
      <c r="A159" s="132" t="s">
        <v>146</v>
      </c>
      <c r="B159" s="287">
        <v>12</v>
      </c>
      <c r="C159" s="252">
        <v>58.333329999999997</v>
      </c>
      <c r="D159" s="289"/>
    </row>
    <row r="160" spans="1:4" x14ac:dyDescent="0.25">
      <c r="A160" s="132" t="s">
        <v>147</v>
      </c>
      <c r="B160" s="287" t="s">
        <v>325</v>
      </c>
      <c r="C160" s="252" t="s">
        <v>325</v>
      </c>
      <c r="D160" s="289"/>
    </row>
    <row r="161" spans="1:4" x14ac:dyDescent="0.25">
      <c r="A161" s="132" t="s">
        <v>148</v>
      </c>
      <c r="B161" s="287">
        <v>35</v>
      </c>
      <c r="C161" s="252">
        <v>71.428569999999993</v>
      </c>
      <c r="D161" s="289"/>
    </row>
    <row r="162" spans="1:4" x14ac:dyDescent="0.25">
      <c r="A162" s="132" t="s">
        <v>149</v>
      </c>
      <c r="B162" s="287">
        <v>51</v>
      </c>
      <c r="C162" s="252">
        <v>39.215690000000002</v>
      </c>
      <c r="D162" s="289"/>
    </row>
    <row r="163" spans="1:4" x14ac:dyDescent="0.25">
      <c r="A163" s="132" t="s">
        <v>150</v>
      </c>
      <c r="B163" s="287">
        <v>48</v>
      </c>
      <c r="C163" s="252">
        <v>56.25</v>
      </c>
      <c r="D163" s="289"/>
    </row>
    <row r="164" spans="1:4" x14ac:dyDescent="0.25">
      <c r="A164" s="132" t="s">
        <v>151</v>
      </c>
      <c r="B164" s="287">
        <v>68</v>
      </c>
      <c r="C164" s="252">
        <v>67.647059999999996</v>
      </c>
      <c r="D164" s="289"/>
    </row>
    <row r="165" spans="1:4" x14ac:dyDescent="0.25">
      <c r="A165" s="132" t="s">
        <v>152</v>
      </c>
      <c r="B165" s="287">
        <v>25</v>
      </c>
      <c r="C165" s="252">
        <v>76</v>
      </c>
      <c r="D165" s="289"/>
    </row>
    <row r="166" spans="1:4" x14ac:dyDescent="0.25">
      <c r="A166" s="132" t="s">
        <v>153</v>
      </c>
      <c r="B166" s="287">
        <v>13</v>
      </c>
      <c r="C166" s="252">
        <v>61.538460000000001</v>
      </c>
      <c r="D166" s="289"/>
    </row>
    <row r="167" spans="1:4" x14ac:dyDescent="0.25">
      <c r="A167" s="132" t="s">
        <v>154</v>
      </c>
      <c r="B167" s="287">
        <v>24</v>
      </c>
      <c r="C167" s="252">
        <v>50</v>
      </c>
      <c r="D167" s="289"/>
    </row>
    <row r="168" spans="1:4" x14ac:dyDescent="0.25">
      <c r="A168" s="132" t="s">
        <v>155</v>
      </c>
      <c r="B168" s="287">
        <v>22</v>
      </c>
      <c r="C168" s="252">
        <v>63.636360000000003</v>
      </c>
      <c r="D168" s="289"/>
    </row>
    <row r="169" spans="1:4" x14ac:dyDescent="0.25">
      <c r="A169" s="132" t="s">
        <v>156</v>
      </c>
      <c r="B169" s="287">
        <v>46</v>
      </c>
      <c r="C169" s="252">
        <v>50</v>
      </c>
      <c r="D169" s="289"/>
    </row>
    <row r="170" spans="1:4" x14ac:dyDescent="0.25">
      <c r="A170" s="132" t="s">
        <v>157</v>
      </c>
      <c r="B170" s="287">
        <v>45</v>
      </c>
      <c r="C170" s="252">
        <v>44.44444</v>
      </c>
      <c r="D170" s="289"/>
    </row>
    <row r="171" spans="1:4" x14ac:dyDescent="0.25">
      <c r="A171" s="132" t="s">
        <v>158</v>
      </c>
      <c r="B171" s="287">
        <v>16</v>
      </c>
      <c r="C171" s="252">
        <v>81.25</v>
      </c>
      <c r="D171" s="289"/>
    </row>
    <row r="172" spans="1:4" x14ac:dyDescent="0.25">
      <c r="A172" s="132" t="s">
        <v>159</v>
      </c>
      <c r="B172" s="287">
        <v>61</v>
      </c>
      <c r="C172" s="252">
        <v>57.377049999999997</v>
      </c>
      <c r="D172" s="289"/>
    </row>
    <row r="173" spans="1:4" x14ac:dyDescent="0.25">
      <c r="A173" s="132" t="s">
        <v>160</v>
      </c>
      <c r="B173" s="287">
        <v>36</v>
      </c>
      <c r="C173" s="252">
        <v>77.777780000000007</v>
      </c>
      <c r="D173" s="289"/>
    </row>
    <row r="174" spans="1:4" x14ac:dyDescent="0.25">
      <c r="A174" s="132" t="s">
        <v>161</v>
      </c>
      <c r="B174" s="287">
        <v>11</v>
      </c>
      <c r="C174" s="252" t="s">
        <v>325</v>
      </c>
      <c r="D174" s="289"/>
    </row>
    <row r="175" spans="1:4" x14ac:dyDescent="0.25">
      <c r="A175" s="132" t="s">
        <v>162</v>
      </c>
      <c r="B175" s="287">
        <v>50</v>
      </c>
      <c r="C175" s="252">
        <v>84</v>
      </c>
      <c r="D175" s="289"/>
    </row>
    <row r="176" spans="1:4" x14ac:dyDescent="0.25">
      <c r="A176" s="132" t="s">
        <v>163</v>
      </c>
      <c r="B176" s="287">
        <v>43</v>
      </c>
      <c r="C176" s="252">
        <v>34.883719999999997</v>
      </c>
      <c r="D176" s="289"/>
    </row>
    <row r="177" spans="1:4" x14ac:dyDescent="0.25">
      <c r="A177" s="132" t="s">
        <v>164</v>
      </c>
      <c r="B177" s="287">
        <v>29</v>
      </c>
      <c r="C177" s="252">
        <v>44.827590000000001</v>
      </c>
      <c r="D177" s="289"/>
    </row>
    <row r="178" spans="1:4" x14ac:dyDescent="0.25">
      <c r="A178" s="132" t="s">
        <v>165</v>
      </c>
      <c r="B178" s="287">
        <v>54</v>
      </c>
      <c r="C178" s="252">
        <v>66.666659999999993</v>
      </c>
      <c r="D178" s="289"/>
    </row>
    <row r="179" spans="1:4" x14ac:dyDescent="0.25">
      <c r="A179" s="132" t="s">
        <v>166</v>
      </c>
      <c r="B179" s="287">
        <v>28</v>
      </c>
      <c r="C179" s="252">
        <v>50</v>
      </c>
      <c r="D179" s="289"/>
    </row>
    <row r="180" spans="1:4" x14ac:dyDescent="0.25">
      <c r="A180" s="132" t="s">
        <v>167</v>
      </c>
      <c r="B180" s="287">
        <v>11</v>
      </c>
      <c r="C180" s="252">
        <v>36.363639999999997</v>
      </c>
      <c r="D180" s="289"/>
    </row>
    <row r="181" spans="1:4" x14ac:dyDescent="0.25">
      <c r="A181" s="132" t="s">
        <v>168</v>
      </c>
      <c r="B181" s="287">
        <v>19</v>
      </c>
      <c r="C181" s="252">
        <v>78.947360000000003</v>
      </c>
      <c r="D181" s="289"/>
    </row>
    <row r="182" spans="1:4" x14ac:dyDescent="0.25">
      <c r="A182" s="132" t="s">
        <v>169</v>
      </c>
      <c r="B182" s="287">
        <v>14</v>
      </c>
      <c r="C182" s="252">
        <v>57.142859999999999</v>
      </c>
      <c r="D182" s="289"/>
    </row>
    <row r="183" spans="1:4" x14ac:dyDescent="0.25">
      <c r="A183" s="132" t="s">
        <v>170</v>
      </c>
      <c r="B183" s="287">
        <v>38</v>
      </c>
      <c r="C183" s="252">
        <v>60.526319999999998</v>
      </c>
      <c r="D183" s="289"/>
    </row>
    <row r="184" spans="1:4" x14ac:dyDescent="0.25">
      <c r="A184" s="132" t="s">
        <v>171</v>
      </c>
      <c r="B184" s="287">
        <v>23</v>
      </c>
      <c r="C184" s="252">
        <v>43.478259999999999</v>
      </c>
      <c r="D184" s="289"/>
    </row>
    <row r="185" spans="1:4" x14ac:dyDescent="0.25">
      <c r="A185" s="132" t="s">
        <v>172</v>
      </c>
      <c r="B185" s="287">
        <v>24</v>
      </c>
      <c r="C185" s="252">
        <v>50</v>
      </c>
      <c r="D185" s="289"/>
    </row>
    <row r="186" spans="1:4" x14ac:dyDescent="0.25">
      <c r="A186" s="132" t="s">
        <v>173</v>
      </c>
      <c r="B186" s="287">
        <v>42</v>
      </c>
      <c r="C186" s="252">
        <v>50</v>
      </c>
      <c r="D186" s="289"/>
    </row>
    <row r="187" spans="1:4" x14ac:dyDescent="0.25">
      <c r="A187" s="132" t="s">
        <v>174</v>
      </c>
      <c r="B187" s="287">
        <v>28</v>
      </c>
      <c r="C187" s="252">
        <v>57.142859999999999</v>
      </c>
      <c r="D187" s="289"/>
    </row>
    <row r="188" spans="1:4" x14ac:dyDescent="0.25">
      <c r="A188" s="132" t="s">
        <v>175</v>
      </c>
      <c r="B188" s="287">
        <v>36</v>
      </c>
      <c r="C188" s="252">
        <v>36.111109999999996</v>
      </c>
      <c r="D188" s="289"/>
    </row>
    <row r="189" spans="1:4" x14ac:dyDescent="0.25">
      <c r="A189" s="132" t="s">
        <v>176</v>
      </c>
      <c r="B189" s="287">
        <v>19</v>
      </c>
      <c r="C189" s="252">
        <v>57.894739999999999</v>
      </c>
      <c r="D189" s="289"/>
    </row>
    <row r="190" spans="1:4" x14ac:dyDescent="0.25">
      <c r="A190" s="132" t="s">
        <v>177</v>
      </c>
      <c r="B190" s="287">
        <v>15</v>
      </c>
      <c r="C190" s="252" t="s">
        <v>325</v>
      </c>
      <c r="D190" s="289"/>
    </row>
    <row r="191" spans="1:4" x14ac:dyDescent="0.25">
      <c r="A191" s="132" t="s">
        <v>178</v>
      </c>
      <c r="B191" s="287">
        <v>16</v>
      </c>
      <c r="C191" s="252">
        <v>37.5</v>
      </c>
      <c r="D191" s="289"/>
    </row>
    <row r="192" spans="1:4" x14ac:dyDescent="0.25">
      <c r="A192" s="132" t="s">
        <v>179</v>
      </c>
      <c r="B192" s="287">
        <v>23</v>
      </c>
      <c r="C192" s="252">
        <v>65.217389999999995</v>
      </c>
      <c r="D192" s="289"/>
    </row>
    <row r="193" spans="1:4" x14ac:dyDescent="0.25">
      <c r="A193" s="132" t="s">
        <v>180</v>
      </c>
      <c r="B193" s="287">
        <v>25</v>
      </c>
      <c r="C193" s="252">
        <v>68</v>
      </c>
      <c r="D193" s="289"/>
    </row>
    <row r="194" spans="1:4" x14ac:dyDescent="0.25">
      <c r="A194" s="132" t="s">
        <v>181</v>
      </c>
      <c r="B194" s="287">
        <v>29</v>
      </c>
      <c r="C194" s="252">
        <v>44.827590000000001</v>
      </c>
      <c r="D194" s="289"/>
    </row>
    <row r="195" spans="1:4" x14ac:dyDescent="0.25">
      <c r="A195" s="132" t="s">
        <v>182</v>
      </c>
      <c r="B195" s="287">
        <v>21</v>
      </c>
      <c r="C195" s="252">
        <v>47.619050000000001</v>
      </c>
      <c r="D195" s="289"/>
    </row>
    <row r="196" spans="1:4" x14ac:dyDescent="0.25">
      <c r="A196" s="132" t="s">
        <v>183</v>
      </c>
      <c r="B196" s="287">
        <v>26</v>
      </c>
      <c r="C196" s="252">
        <v>42.307690000000001</v>
      </c>
      <c r="D196" s="289"/>
    </row>
    <row r="197" spans="1:4" x14ac:dyDescent="0.25">
      <c r="A197" s="132" t="s">
        <v>184</v>
      </c>
      <c r="B197" s="287">
        <v>16</v>
      </c>
      <c r="C197" s="252">
        <v>50</v>
      </c>
      <c r="D197" s="289"/>
    </row>
    <row r="198" spans="1:4" x14ac:dyDescent="0.25">
      <c r="A198" s="135" t="s">
        <v>185</v>
      </c>
      <c r="B198" s="288">
        <v>64</v>
      </c>
      <c r="C198" s="269">
        <v>62.5</v>
      </c>
      <c r="D198" s="289"/>
    </row>
  </sheetData>
  <sheetProtection algorithmName="SHA-512" hashValue="o+4oZnE0Z6994o/x+WQZVJ8VG4+Z14AVFNMiszq2n6JNbgALcdmD0j0j5HthzoJayvHC5fImn3ji5pzKj3Mqig==" saltValue="VIgKz3zRHKadC2m0qLE7pw==" spinCount="100000" sheet="1" objects="1" scenarios="1"/>
  <mergeCells count="1">
    <mergeCell ref="A2:A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</sheetPr>
  <dimension ref="A1:L27"/>
  <sheetViews>
    <sheetView workbookViewId="0">
      <selection activeCell="A6" sqref="A6"/>
    </sheetView>
  </sheetViews>
  <sheetFormatPr defaultColWidth="8.85546875" defaultRowHeight="15" x14ac:dyDescent="0.25"/>
  <cols>
    <col min="1" max="1" width="24.7109375" customWidth="1"/>
    <col min="2" max="12" width="20.7109375" customWidth="1"/>
  </cols>
  <sheetData>
    <row r="1" spans="1:12" ht="20.25" thickBot="1" x14ac:dyDescent="0.35">
      <c r="A1" s="46" t="s">
        <v>230</v>
      </c>
      <c r="B1" s="46"/>
      <c r="C1" s="48"/>
      <c r="D1" s="46"/>
      <c r="E1" s="46"/>
      <c r="F1" s="46"/>
      <c r="G1" s="46"/>
      <c r="H1" s="46"/>
      <c r="I1" s="46"/>
      <c r="J1" s="46"/>
    </row>
    <row r="2" spans="1:12" s="36" customFormat="1" ht="23.25" thickTop="1" x14ac:dyDescent="0.3">
      <c r="A2" s="2"/>
      <c r="C2" s="11"/>
    </row>
    <row r="3" spans="1:12" ht="51" customHeight="1" x14ac:dyDescent="0.25">
      <c r="A3" s="342" t="s">
        <v>405</v>
      </c>
      <c r="B3" s="158" t="s">
        <v>188</v>
      </c>
      <c r="C3" s="160" t="s">
        <v>189</v>
      </c>
      <c r="D3" s="160" t="s">
        <v>190</v>
      </c>
      <c r="E3" s="160" t="s">
        <v>191</v>
      </c>
      <c r="F3" s="160" t="s">
        <v>192</v>
      </c>
      <c r="G3" s="160" t="s">
        <v>309</v>
      </c>
    </row>
    <row r="4" spans="1:12" x14ac:dyDescent="0.25">
      <c r="A4" s="324"/>
      <c r="B4" s="73">
        <v>2206</v>
      </c>
      <c r="C4" s="73">
        <v>1642</v>
      </c>
      <c r="D4" s="73">
        <v>446</v>
      </c>
      <c r="E4" s="73">
        <v>103</v>
      </c>
      <c r="F4" s="73">
        <v>14</v>
      </c>
      <c r="G4" s="240" t="s">
        <v>325</v>
      </c>
    </row>
    <row r="5" spans="1:12" x14ac:dyDescent="0.25">
      <c r="A5" s="325"/>
      <c r="B5" s="159">
        <v>1</v>
      </c>
      <c r="C5" s="159">
        <f>(C4/B4)</f>
        <v>0.74433363553943788</v>
      </c>
      <c r="D5" s="159">
        <f>(D4/B4)</f>
        <v>0.20217588395285585</v>
      </c>
      <c r="E5" s="159">
        <f>(E4/B4)</f>
        <v>4.6690843155031733E-2</v>
      </c>
      <c r="F5" s="159">
        <f>(F4/B4)</f>
        <v>6.3463281958295557E-3</v>
      </c>
      <c r="G5" s="300" t="s">
        <v>325</v>
      </c>
    </row>
    <row r="7" spans="1:12" ht="18" thickBot="1" x14ac:dyDescent="0.35">
      <c r="A7" s="71" t="s">
        <v>231</v>
      </c>
      <c r="B7" s="71"/>
      <c r="C7" s="71"/>
      <c r="D7" s="71"/>
      <c r="E7" s="71"/>
      <c r="F7" s="71"/>
      <c r="G7" s="71"/>
      <c r="H7" s="71"/>
      <c r="I7" s="71"/>
      <c r="J7" s="71"/>
    </row>
    <row r="8" spans="1:12" ht="48.75" customHeight="1" thickTop="1" x14ac:dyDescent="0.25">
      <c r="A8" s="139" t="s">
        <v>416</v>
      </c>
      <c r="B8" s="158" t="s">
        <v>188</v>
      </c>
      <c r="C8" s="33" t="s">
        <v>232</v>
      </c>
      <c r="D8" s="160" t="s">
        <v>189</v>
      </c>
      <c r="E8" s="161" t="s">
        <v>233</v>
      </c>
      <c r="F8" s="160" t="s">
        <v>190</v>
      </c>
      <c r="G8" s="161" t="s">
        <v>234</v>
      </c>
      <c r="H8" s="160" t="s">
        <v>191</v>
      </c>
      <c r="I8" s="33" t="s">
        <v>235</v>
      </c>
      <c r="J8" s="160" t="s">
        <v>192</v>
      </c>
      <c r="K8" s="33" t="s">
        <v>310</v>
      </c>
      <c r="L8" s="160" t="s">
        <v>309</v>
      </c>
    </row>
    <row r="9" spans="1:12" x14ac:dyDescent="0.25">
      <c r="A9" s="73" t="s">
        <v>255</v>
      </c>
      <c r="B9" s="73">
        <v>123</v>
      </c>
      <c r="C9" s="3">
        <v>91</v>
      </c>
      <c r="D9" s="30">
        <v>73.983739999999997</v>
      </c>
      <c r="E9" s="80">
        <v>28</v>
      </c>
      <c r="F9" s="101">
        <v>22.764230000000001</v>
      </c>
      <c r="G9" s="80" t="s">
        <v>325</v>
      </c>
      <c r="H9" s="101" t="s">
        <v>325</v>
      </c>
      <c r="I9" s="236" t="s">
        <v>325</v>
      </c>
      <c r="J9" s="301" t="s">
        <v>325</v>
      </c>
      <c r="K9" s="3">
        <v>0</v>
      </c>
      <c r="L9" s="101">
        <v>0</v>
      </c>
    </row>
    <row r="10" spans="1:12" s="36" customFormat="1" x14ac:dyDescent="0.25">
      <c r="A10" s="73" t="s">
        <v>256</v>
      </c>
      <c r="B10" s="73">
        <v>169</v>
      </c>
      <c r="C10" s="3">
        <v>112</v>
      </c>
      <c r="D10" s="30">
        <v>66.272189999999995</v>
      </c>
      <c r="E10" s="80">
        <v>45</v>
      </c>
      <c r="F10" s="101">
        <v>26.627220000000001</v>
      </c>
      <c r="G10" s="80">
        <v>11</v>
      </c>
      <c r="H10" s="101">
        <v>6.5088759999999999</v>
      </c>
      <c r="I10" s="236" t="s">
        <v>325</v>
      </c>
      <c r="J10" s="301" t="s">
        <v>325</v>
      </c>
      <c r="K10" s="3">
        <v>0</v>
      </c>
      <c r="L10" s="101">
        <v>0</v>
      </c>
    </row>
    <row r="11" spans="1:12" s="36" customFormat="1" x14ac:dyDescent="0.25">
      <c r="A11" s="73" t="s">
        <v>257</v>
      </c>
      <c r="B11" s="73">
        <v>309</v>
      </c>
      <c r="C11" s="3">
        <v>237</v>
      </c>
      <c r="D11" s="30">
        <v>76.699029999999993</v>
      </c>
      <c r="E11" s="80">
        <v>59</v>
      </c>
      <c r="F11" s="101">
        <v>19.09385</v>
      </c>
      <c r="G11" s="80">
        <v>12</v>
      </c>
      <c r="H11" s="101">
        <v>3.8834949999999999</v>
      </c>
      <c r="I11" s="236" t="s">
        <v>325</v>
      </c>
      <c r="J11" s="301" t="s">
        <v>325</v>
      </c>
      <c r="K11" s="3">
        <v>0</v>
      </c>
      <c r="L11" s="101">
        <v>0</v>
      </c>
    </row>
    <row r="12" spans="1:12" s="36" customFormat="1" x14ac:dyDescent="0.25">
      <c r="A12" s="73" t="s">
        <v>258</v>
      </c>
      <c r="B12" s="73">
        <v>167</v>
      </c>
      <c r="C12" s="3">
        <v>140</v>
      </c>
      <c r="D12" s="30">
        <v>83.832340000000002</v>
      </c>
      <c r="E12" s="80">
        <v>24</v>
      </c>
      <c r="F12" s="101">
        <v>14.371259999999999</v>
      </c>
      <c r="G12" s="80" t="s">
        <v>325</v>
      </c>
      <c r="H12" s="101" t="s">
        <v>325</v>
      </c>
      <c r="I12" s="236">
        <v>0</v>
      </c>
      <c r="J12" s="301">
        <v>0</v>
      </c>
      <c r="K12" s="3">
        <v>0</v>
      </c>
      <c r="L12" s="101">
        <v>0</v>
      </c>
    </row>
    <row r="13" spans="1:12" s="36" customFormat="1" x14ac:dyDescent="0.25">
      <c r="A13" s="73" t="s">
        <v>259</v>
      </c>
      <c r="B13" s="73">
        <v>56</v>
      </c>
      <c r="C13" s="3">
        <v>41</v>
      </c>
      <c r="D13" s="30">
        <v>73.214290000000005</v>
      </c>
      <c r="E13" s="80">
        <v>13</v>
      </c>
      <c r="F13" s="101">
        <v>23.214279999999999</v>
      </c>
      <c r="G13" s="80" t="s">
        <v>325</v>
      </c>
      <c r="H13" s="101" t="s">
        <v>325</v>
      </c>
      <c r="I13" s="236" t="s">
        <v>325</v>
      </c>
      <c r="J13" s="301" t="s">
        <v>325</v>
      </c>
      <c r="K13" s="3">
        <v>0</v>
      </c>
      <c r="L13" s="101">
        <v>0</v>
      </c>
    </row>
    <row r="14" spans="1:12" s="36" customFormat="1" x14ac:dyDescent="0.25">
      <c r="A14" s="73" t="s">
        <v>260</v>
      </c>
      <c r="B14" s="73">
        <v>73</v>
      </c>
      <c r="C14" s="3">
        <v>56</v>
      </c>
      <c r="D14" s="30">
        <v>76.712329999999994</v>
      </c>
      <c r="E14" s="80">
        <v>15</v>
      </c>
      <c r="F14" s="101">
        <v>20.54795</v>
      </c>
      <c r="G14" s="80" t="s">
        <v>325</v>
      </c>
      <c r="H14" s="101" t="s">
        <v>325</v>
      </c>
      <c r="I14" s="236">
        <v>0</v>
      </c>
      <c r="J14" s="301">
        <v>0</v>
      </c>
      <c r="K14" s="3">
        <v>0</v>
      </c>
      <c r="L14" s="101">
        <v>0</v>
      </c>
    </row>
    <row r="15" spans="1:12" s="36" customFormat="1" x14ac:dyDescent="0.25">
      <c r="A15" s="73" t="s">
        <v>261</v>
      </c>
      <c r="B15" s="73">
        <v>63</v>
      </c>
      <c r="C15" s="3">
        <v>53</v>
      </c>
      <c r="D15" s="30">
        <v>84.126980000000003</v>
      </c>
      <c r="E15" s="80">
        <v>5</v>
      </c>
      <c r="F15" s="101">
        <v>7.9365079999999999</v>
      </c>
      <c r="G15" s="80">
        <v>4</v>
      </c>
      <c r="H15" s="101">
        <v>6.3492059999999997</v>
      </c>
      <c r="I15" s="236" t="s">
        <v>325</v>
      </c>
      <c r="J15" s="301" t="s">
        <v>325</v>
      </c>
      <c r="K15" s="3">
        <v>0</v>
      </c>
      <c r="L15" s="101">
        <v>0</v>
      </c>
    </row>
    <row r="16" spans="1:12" x14ac:dyDescent="0.25">
      <c r="A16" s="73" t="s">
        <v>262</v>
      </c>
      <c r="B16" s="73">
        <v>90</v>
      </c>
      <c r="C16" s="3">
        <v>59</v>
      </c>
      <c r="D16" s="30">
        <v>65.55556</v>
      </c>
      <c r="E16" s="80">
        <v>24</v>
      </c>
      <c r="F16" s="101">
        <v>26.66667</v>
      </c>
      <c r="G16" s="80">
        <v>6</v>
      </c>
      <c r="H16" s="101">
        <v>6.6666670000000003</v>
      </c>
      <c r="I16" s="236" t="s">
        <v>325</v>
      </c>
      <c r="J16" s="301" t="s">
        <v>325</v>
      </c>
      <c r="K16" s="3">
        <v>0</v>
      </c>
      <c r="L16" s="101">
        <v>0</v>
      </c>
    </row>
    <row r="17" spans="1:12" x14ac:dyDescent="0.25">
      <c r="A17" s="73" t="s">
        <v>263</v>
      </c>
      <c r="B17" s="73">
        <v>116</v>
      </c>
      <c r="C17" s="3">
        <v>103</v>
      </c>
      <c r="D17" s="30">
        <v>88.793109999999999</v>
      </c>
      <c r="E17" s="80">
        <v>12</v>
      </c>
      <c r="F17" s="101">
        <v>10.34483</v>
      </c>
      <c r="G17" s="80" t="s">
        <v>325</v>
      </c>
      <c r="H17" s="101" t="s">
        <v>325</v>
      </c>
      <c r="I17" s="236">
        <v>0</v>
      </c>
      <c r="J17" s="301">
        <v>0</v>
      </c>
      <c r="K17" s="3">
        <v>0</v>
      </c>
      <c r="L17" s="101">
        <v>0</v>
      </c>
    </row>
    <row r="18" spans="1:12" x14ac:dyDescent="0.25">
      <c r="A18" s="73" t="s">
        <v>444</v>
      </c>
      <c r="B18" s="73">
        <v>108</v>
      </c>
      <c r="C18" s="3">
        <v>70</v>
      </c>
      <c r="D18" s="30">
        <v>64.814809999999994</v>
      </c>
      <c r="E18" s="80">
        <v>31</v>
      </c>
      <c r="F18" s="101">
        <v>28.703700000000001</v>
      </c>
      <c r="G18" s="80">
        <v>5</v>
      </c>
      <c r="H18" s="101">
        <v>4.6296299999999997</v>
      </c>
      <c r="I18" s="236" t="s">
        <v>325</v>
      </c>
      <c r="J18" s="301" t="s">
        <v>325</v>
      </c>
      <c r="K18" s="3">
        <v>0</v>
      </c>
      <c r="L18" s="101">
        <v>0</v>
      </c>
    </row>
    <row r="19" spans="1:12" x14ac:dyDescent="0.25">
      <c r="A19" s="73" t="s">
        <v>264</v>
      </c>
      <c r="B19" s="73">
        <v>85</v>
      </c>
      <c r="C19" s="3">
        <v>67</v>
      </c>
      <c r="D19" s="30">
        <v>78.823530000000005</v>
      </c>
      <c r="E19" s="80">
        <v>15</v>
      </c>
      <c r="F19" s="101">
        <v>17.64706</v>
      </c>
      <c r="G19" s="80" t="s">
        <v>325</v>
      </c>
      <c r="H19" s="101" t="s">
        <v>325</v>
      </c>
      <c r="I19" s="236">
        <v>0</v>
      </c>
      <c r="J19" s="301">
        <v>0</v>
      </c>
      <c r="K19" s="3">
        <v>0</v>
      </c>
      <c r="L19" s="101">
        <v>0</v>
      </c>
    </row>
    <row r="20" spans="1:12" x14ac:dyDescent="0.25">
      <c r="A20" s="73" t="s">
        <v>265</v>
      </c>
      <c r="B20" s="73">
        <v>104</v>
      </c>
      <c r="C20" s="3">
        <v>80</v>
      </c>
      <c r="D20" s="30">
        <v>76.923079999999999</v>
      </c>
      <c r="E20" s="80">
        <v>20</v>
      </c>
      <c r="F20" s="101">
        <v>19.23077</v>
      </c>
      <c r="G20" s="80" t="s">
        <v>325</v>
      </c>
      <c r="H20" s="101" t="s">
        <v>325</v>
      </c>
      <c r="I20" s="236" t="s">
        <v>325</v>
      </c>
      <c r="J20" s="301" t="s">
        <v>325</v>
      </c>
      <c r="K20" s="3">
        <v>0</v>
      </c>
      <c r="L20" s="101">
        <v>0</v>
      </c>
    </row>
    <row r="21" spans="1:12" x14ac:dyDescent="0.25">
      <c r="A21" s="73" t="s">
        <v>266</v>
      </c>
      <c r="B21" s="73">
        <v>67</v>
      </c>
      <c r="C21" s="3">
        <v>44</v>
      </c>
      <c r="D21" s="30">
        <v>65.671639999999996</v>
      </c>
      <c r="E21" s="80">
        <v>18</v>
      </c>
      <c r="F21" s="101">
        <v>26.865670000000001</v>
      </c>
      <c r="G21" s="80">
        <v>5</v>
      </c>
      <c r="H21" s="101">
        <v>7.4626869999999998</v>
      </c>
      <c r="I21" s="236">
        <v>0</v>
      </c>
      <c r="J21" s="301">
        <v>0</v>
      </c>
      <c r="K21" s="3">
        <v>0</v>
      </c>
      <c r="L21" s="101">
        <v>0</v>
      </c>
    </row>
    <row r="22" spans="1:12" x14ac:dyDescent="0.25">
      <c r="A22" s="73" t="s">
        <v>267</v>
      </c>
      <c r="B22" s="73">
        <v>93</v>
      </c>
      <c r="C22" s="3">
        <v>68</v>
      </c>
      <c r="D22" s="30">
        <v>73.118279999999999</v>
      </c>
      <c r="E22" s="80">
        <v>20</v>
      </c>
      <c r="F22" s="101">
        <v>21.505379999999999</v>
      </c>
      <c r="G22" s="80">
        <v>4</v>
      </c>
      <c r="H22" s="101">
        <v>4.301075</v>
      </c>
      <c r="I22" s="236" t="s">
        <v>325</v>
      </c>
      <c r="J22" s="301" t="s">
        <v>325</v>
      </c>
      <c r="K22" s="3">
        <v>0</v>
      </c>
      <c r="L22" s="101">
        <v>0</v>
      </c>
    </row>
    <row r="23" spans="1:12" x14ac:dyDescent="0.25">
      <c r="A23" s="73" t="s">
        <v>268</v>
      </c>
      <c r="B23" s="73">
        <v>144</v>
      </c>
      <c r="C23" s="3">
        <v>105</v>
      </c>
      <c r="D23" s="30">
        <v>72.916659999999993</v>
      </c>
      <c r="E23" s="80">
        <v>29</v>
      </c>
      <c r="F23" s="101">
        <v>20.13889</v>
      </c>
      <c r="G23" s="80">
        <v>9</v>
      </c>
      <c r="H23" s="101">
        <v>6.25</v>
      </c>
      <c r="I23" s="236" t="s">
        <v>325</v>
      </c>
      <c r="J23" s="301" t="s">
        <v>325</v>
      </c>
      <c r="K23" s="3">
        <v>0</v>
      </c>
      <c r="L23" s="101">
        <v>0</v>
      </c>
    </row>
    <row r="24" spans="1:12" x14ac:dyDescent="0.25">
      <c r="A24" s="73" t="s">
        <v>269</v>
      </c>
      <c r="B24" s="73">
        <v>70</v>
      </c>
      <c r="C24" s="3">
        <v>57</v>
      </c>
      <c r="D24" s="30">
        <v>81.428569999999993</v>
      </c>
      <c r="E24" s="80">
        <v>6</v>
      </c>
      <c r="F24" s="101">
        <v>8.5714279999999992</v>
      </c>
      <c r="G24" s="80">
        <v>7</v>
      </c>
      <c r="H24" s="101">
        <v>10</v>
      </c>
      <c r="I24" s="236">
        <v>0</v>
      </c>
      <c r="J24" s="301">
        <v>0</v>
      </c>
      <c r="K24" s="3">
        <v>0</v>
      </c>
      <c r="L24" s="101">
        <v>0</v>
      </c>
    </row>
    <row r="25" spans="1:12" x14ac:dyDescent="0.25">
      <c r="A25" s="73" t="s">
        <v>270</v>
      </c>
      <c r="B25" s="73">
        <v>134</v>
      </c>
      <c r="C25" s="3">
        <v>96</v>
      </c>
      <c r="D25" s="30">
        <v>71.64179</v>
      </c>
      <c r="E25" s="80">
        <v>31</v>
      </c>
      <c r="F25" s="101">
        <v>23.134329999999999</v>
      </c>
      <c r="G25" s="80">
        <v>7</v>
      </c>
      <c r="H25" s="101">
        <v>5.2238810000000004</v>
      </c>
      <c r="I25" s="236">
        <v>0</v>
      </c>
      <c r="J25" s="301">
        <v>0</v>
      </c>
      <c r="K25" s="3">
        <v>0</v>
      </c>
      <c r="L25" s="101">
        <v>0</v>
      </c>
    </row>
    <row r="26" spans="1:12" x14ac:dyDescent="0.25">
      <c r="A26" s="73" t="s">
        <v>271</v>
      </c>
      <c r="B26" s="73">
        <v>136</v>
      </c>
      <c r="C26" s="3">
        <v>96</v>
      </c>
      <c r="D26" s="30">
        <v>70.588229999999996</v>
      </c>
      <c r="E26" s="80">
        <v>30</v>
      </c>
      <c r="F26" s="101">
        <v>22.058820000000001</v>
      </c>
      <c r="G26" s="80">
        <v>7</v>
      </c>
      <c r="H26" s="101">
        <v>5.1470589999999996</v>
      </c>
      <c r="I26" s="236" t="s">
        <v>325</v>
      </c>
      <c r="J26" s="301" t="s">
        <v>325</v>
      </c>
      <c r="K26" s="236" t="s">
        <v>325</v>
      </c>
      <c r="L26" s="301" t="s">
        <v>325</v>
      </c>
    </row>
    <row r="27" spans="1:12" x14ac:dyDescent="0.25">
      <c r="A27" s="74" t="s">
        <v>272</v>
      </c>
      <c r="B27" s="74">
        <v>99</v>
      </c>
      <c r="C27" s="25">
        <v>67</v>
      </c>
      <c r="D27" s="27">
        <v>67.676770000000005</v>
      </c>
      <c r="E27" s="81">
        <v>21</v>
      </c>
      <c r="F27" s="100">
        <v>21.212119999999999</v>
      </c>
      <c r="G27" s="81">
        <v>10</v>
      </c>
      <c r="H27" s="100">
        <v>10.10101</v>
      </c>
      <c r="I27" s="230" t="s">
        <v>325</v>
      </c>
      <c r="J27" s="302" t="s">
        <v>325</v>
      </c>
      <c r="K27" s="25">
        <v>0</v>
      </c>
      <c r="L27" s="100">
        <v>0</v>
      </c>
    </row>
  </sheetData>
  <sheetProtection algorithmName="SHA-512" hashValue="2Dwo3y3d3yneBObPCSuLu8yW87ANdlXPt5JR7CVgFJMAizR2+e06HMCN1l/p4t5Db88vgVvS8MmD/sL37ZFa1w==" saltValue="nu6yFHccco9UWyV+phsvcA==" spinCount="100000" sheet="1" objects="1" scenarios="1"/>
  <mergeCells count="1">
    <mergeCell ref="A3:A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/>
  </sheetPr>
  <dimension ref="A1:F205"/>
  <sheetViews>
    <sheetView workbookViewId="0">
      <selection activeCell="A6" sqref="A6"/>
    </sheetView>
  </sheetViews>
  <sheetFormatPr defaultColWidth="9.140625" defaultRowHeight="15" x14ac:dyDescent="0.25"/>
  <cols>
    <col min="1" max="3" width="25.7109375" style="36" customWidth="1"/>
    <col min="4" max="16384" width="9.140625" style="36"/>
  </cols>
  <sheetData>
    <row r="1" spans="1:6" s="21" customFormat="1" ht="20.25" thickBot="1" x14ac:dyDescent="0.35">
      <c r="A1" s="49" t="s">
        <v>23</v>
      </c>
      <c r="B1" s="49"/>
      <c r="C1" s="49"/>
    </row>
    <row r="2" spans="1:6" ht="34.5" customHeight="1" thickTop="1" x14ac:dyDescent="0.25">
      <c r="A2" s="342" t="s">
        <v>405</v>
      </c>
      <c r="B2" s="139" t="s">
        <v>414</v>
      </c>
      <c r="C2" s="149" t="s">
        <v>24</v>
      </c>
      <c r="D2"/>
      <c r="E2"/>
    </row>
    <row r="3" spans="1:6" x14ac:dyDescent="0.25">
      <c r="A3" s="324"/>
      <c r="B3" s="152">
        <v>6950</v>
      </c>
      <c r="C3" s="148">
        <v>1025</v>
      </c>
      <c r="D3"/>
      <c r="E3"/>
    </row>
    <row r="4" spans="1:6" x14ac:dyDescent="0.25">
      <c r="A4" s="325"/>
      <c r="B4" s="153"/>
      <c r="C4" s="155">
        <f>C3/B3</f>
        <v>0.14748201438848921</v>
      </c>
      <c r="D4"/>
      <c r="E4"/>
    </row>
    <row r="6" spans="1:6" ht="18" thickBot="1" x14ac:dyDescent="0.35">
      <c r="A6" s="71" t="s">
        <v>236</v>
      </c>
      <c r="B6" s="71"/>
      <c r="C6" s="146"/>
    </row>
    <row r="7" spans="1:6" s="32" customFormat="1" ht="30.75" thickTop="1" x14ac:dyDescent="0.25">
      <c r="A7" s="139" t="s">
        <v>415</v>
      </c>
      <c r="B7" s="139" t="s">
        <v>414</v>
      </c>
      <c r="C7" s="149" t="s">
        <v>24</v>
      </c>
    </row>
    <row r="8" spans="1:6" x14ac:dyDescent="0.25">
      <c r="A8" s="102" t="s">
        <v>205</v>
      </c>
      <c r="B8" s="132">
        <v>6551</v>
      </c>
      <c r="C8" s="104">
        <v>14.898490000000001</v>
      </c>
    </row>
    <row r="9" spans="1:6" x14ac:dyDescent="0.25">
      <c r="A9" s="183" t="s">
        <v>208</v>
      </c>
      <c r="B9" s="199">
        <v>5</v>
      </c>
      <c r="C9" s="184">
        <v>0</v>
      </c>
    </row>
    <row r="10" spans="1:6" x14ac:dyDescent="0.25">
      <c r="A10" s="185" t="s">
        <v>207</v>
      </c>
      <c r="B10" s="195">
        <v>131</v>
      </c>
      <c r="C10" s="175">
        <v>7.6335879999999996</v>
      </c>
    </row>
    <row r="11" spans="1:6" x14ac:dyDescent="0.25">
      <c r="A11" s="186" t="s">
        <v>206</v>
      </c>
      <c r="B11" s="205">
        <v>263</v>
      </c>
      <c r="C11" s="188">
        <v>14.828900000000001</v>
      </c>
    </row>
    <row r="13" spans="1:6" ht="18" thickBot="1" x14ac:dyDescent="0.35">
      <c r="A13" s="71" t="s">
        <v>237</v>
      </c>
      <c r="B13" s="71"/>
      <c r="C13" s="146"/>
    </row>
    <row r="14" spans="1:6" ht="42.75" customHeight="1" thickTop="1" x14ac:dyDescent="0.25">
      <c r="A14" s="139" t="s">
        <v>439</v>
      </c>
      <c r="B14" s="139" t="s">
        <v>414</v>
      </c>
      <c r="C14" s="149" t="s">
        <v>24</v>
      </c>
    </row>
    <row r="15" spans="1:6" x14ac:dyDescent="0.25">
      <c r="A15" s="137" t="s">
        <v>255</v>
      </c>
      <c r="B15" s="137">
        <v>321</v>
      </c>
      <c r="C15" s="116">
        <v>17.757010000000001</v>
      </c>
      <c r="E15" s="289"/>
      <c r="F15" s="289"/>
    </row>
    <row r="16" spans="1:6" x14ac:dyDescent="0.25">
      <c r="A16" s="132" t="s">
        <v>256</v>
      </c>
      <c r="B16" s="132">
        <v>470</v>
      </c>
      <c r="C16" s="104">
        <v>10.212770000000001</v>
      </c>
      <c r="E16" s="289"/>
      <c r="F16" s="289"/>
    </row>
    <row r="17" spans="1:6" x14ac:dyDescent="0.25">
      <c r="A17" s="132" t="s">
        <v>257</v>
      </c>
      <c r="B17" s="132">
        <v>876</v>
      </c>
      <c r="C17" s="104">
        <v>11.18721</v>
      </c>
      <c r="E17" s="289"/>
      <c r="F17" s="289"/>
    </row>
    <row r="18" spans="1:6" x14ac:dyDescent="0.25">
      <c r="A18" s="132" t="s">
        <v>258</v>
      </c>
      <c r="B18" s="132">
        <v>354</v>
      </c>
      <c r="C18" s="104">
        <v>18.36158</v>
      </c>
      <c r="E18" s="289"/>
      <c r="F18" s="289"/>
    </row>
    <row r="19" spans="1:6" x14ac:dyDescent="0.25">
      <c r="A19" s="132" t="s">
        <v>259</v>
      </c>
      <c r="B19" s="132">
        <v>204</v>
      </c>
      <c r="C19" s="104">
        <v>18.62745</v>
      </c>
      <c r="E19" s="289"/>
      <c r="F19" s="289"/>
    </row>
    <row r="20" spans="1:6" x14ac:dyDescent="0.25">
      <c r="A20" s="132" t="s">
        <v>260</v>
      </c>
      <c r="B20" s="132">
        <v>304</v>
      </c>
      <c r="C20" s="104">
        <v>13.81579</v>
      </c>
      <c r="E20" s="289"/>
      <c r="F20" s="289"/>
    </row>
    <row r="21" spans="1:6" x14ac:dyDescent="0.25">
      <c r="A21" s="132" t="s">
        <v>261</v>
      </c>
      <c r="B21" s="132">
        <v>189</v>
      </c>
      <c r="C21" s="104">
        <v>9.523809</v>
      </c>
      <c r="E21" s="289"/>
      <c r="F21" s="289"/>
    </row>
    <row r="22" spans="1:6" x14ac:dyDescent="0.25">
      <c r="A22" s="132" t="s">
        <v>262</v>
      </c>
      <c r="B22" s="132">
        <v>255</v>
      </c>
      <c r="C22" s="104">
        <v>16.078430000000001</v>
      </c>
      <c r="E22" s="289"/>
      <c r="F22" s="289"/>
    </row>
    <row r="23" spans="1:6" x14ac:dyDescent="0.25">
      <c r="A23" s="132" t="s">
        <v>263</v>
      </c>
      <c r="B23" s="132">
        <v>465</v>
      </c>
      <c r="C23" s="104">
        <v>17.419360000000001</v>
      </c>
      <c r="E23" s="289"/>
      <c r="F23" s="289"/>
    </row>
    <row r="24" spans="1:6" x14ac:dyDescent="0.25">
      <c r="A24" s="132" t="s">
        <v>444</v>
      </c>
      <c r="B24" s="132">
        <v>261</v>
      </c>
      <c r="C24" s="104">
        <v>16.858239999999999</v>
      </c>
      <c r="E24" s="289"/>
      <c r="F24" s="289"/>
    </row>
    <row r="25" spans="1:6" x14ac:dyDescent="0.25">
      <c r="A25" s="132" t="s">
        <v>264</v>
      </c>
      <c r="B25" s="132">
        <v>276</v>
      </c>
      <c r="C25" s="104">
        <v>21.739129999999999</v>
      </c>
      <c r="E25" s="289"/>
      <c r="F25" s="289"/>
    </row>
    <row r="26" spans="1:6" x14ac:dyDescent="0.25">
      <c r="A26" s="132" t="s">
        <v>265</v>
      </c>
      <c r="B26" s="132">
        <v>358</v>
      </c>
      <c r="C26" s="104">
        <v>17.039110000000001</v>
      </c>
      <c r="E26" s="289"/>
      <c r="F26" s="289"/>
    </row>
    <row r="27" spans="1:6" x14ac:dyDescent="0.25">
      <c r="A27" s="132" t="s">
        <v>266</v>
      </c>
      <c r="B27" s="132">
        <v>149</v>
      </c>
      <c r="C27" s="104">
        <v>18.120809999999999</v>
      </c>
      <c r="E27" s="289"/>
      <c r="F27" s="289"/>
    </row>
    <row r="28" spans="1:6" x14ac:dyDescent="0.25">
      <c r="A28" s="132" t="s">
        <v>267</v>
      </c>
      <c r="B28" s="132">
        <v>227</v>
      </c>
      <c r="C28" s="104">
        <v>10.57269</v>
      </c>
      <c r="E28" s="289"/>
      <c r="F28" s="289"/>
    </row>
    <row r="29" spans="1:6" x14ac:dyDescent="0.25">
      <c r="A29" s="132" t="s">
        <v>268</v>
      </c>
      <c r="B29" s="132">
        <v>378</v>
      </c>
      <c r="C29" s="104">
        <v>16.93122</v>
      </c>
      <c r="E29" s="289"/>
      <c r="F29" s="289"/>
    </row>
    <row r="30" spans="1:6" x14ac:dyDescent="0.25">
      <c r="A30" s="132" t="s">
        <v>269</v>
      </c>
      <c r="B30" s="132">
        <v>212</v>
      </c>
      <c r="C30" s="104">
        <v>15.094340000000001</v>
      </c>
      <c r="E30" s="289"/>
      <c r="F30" s="289"/>
    </row>
    <row r="31" spans="1:6" x14ac:dyDescent="0.25">
      <c r="A31" s="132" t="s">
        <v>270</v>
      </c>
      <c r="B31" s="132">
        <v>463</v>
      </c>
      <c r="C31" s="104">
        <v>14.038880000000001</v>
      </c>
      <c r="E31" s="289"/>
      <c r="F31" s="289"/>
    </row>
    <row r="32" spans="1:6" x14ac:dyDescent="0.25">
      <c r="A32" s="132" t="s">
        <v>271</v>
      </c>
      <c r="B32" s="132">
        <v>467</v>
      </c>
      <c r="C32" s="104">
        <v>16.488219999999998</v>
      </c>
      <c r="E32" s="289"/>
      <c r="F32" s="289"/>
    </row>
    <row r="33" spans="1:6" x14ac:dyDescent="0.25">
      <c r="A33" s="132" t="s">
        <v>272</v>
      </c>
      <c r="B33" s="132">
        <v>322</v>
      </c>
      <c r="C33" s="104">
        <v>10.559010000000001</v>
      </c>
      <c r="E33" s="289"/>
      <c r="F33" s="289"/>
    </row>
    <row r="34" spans="1:6" x14ac:dyDescent="0.25">
      <c r="A34" s="194" t="s">
        <v>273</v>
      </c>
      <c r="B34" s="194">
        <v>52</v>
      </c>
      <c r="C34" s="180">
        <v>9.6153849999999998</v>
      </c>
      <c r="E34" s="289"/>
      <c r="F34" s="289"/>
    </row>
    <row r="35" spans="1:6" x14ac:dyDescent="0.25">
      <c r="A35" s="194" t="s">
        <v>274</v>
      </c>
      <c r="B35" s="194">
        <v>32</v>
      </c>
      <c r="C35" s="261" t="s">
        <v>325</v>
      </c>
      <c r="E35" s="289"/>
      <c r="F35" s="289"/>
    </row>
    <row r="36" spans="1:6" x14ac:dyDescent="0.25">
      <c r="A36" s="194" t="s">
        <v>275</v>
      </c>
      <c r="B36" s="194">
        <v>35</v>
      </c>
      <c r="C36" s="261" t="s">
        <v>325</v>
      </c>
      <c r="E36" s="289"/>
      <c r="F36" s="289"/>
    </row>
    <row r="37" spans="1:6" x14ac:dyDescent="0.25">
      <c r="A37" s="194" t="s">
        <v>276</v>
      </c>
      <c r="B37" s="194">
        <v>45</v>
      </c>
      <c r="C37" s="180">
        <v>20</v>
      </c>
      <c r="E37" s="289"/>
      <c r="F37" s="289"/>
    </row>
    <row r="38" spans="1:6" x14ac:dyDescent="0.25">
      <c r="A38" s="194" t="s">
        <v>277</v>
      </c>
      <c r="B38" s="194">
        <v>32</v>
      </c>
      <c r="C38" s="180">
        <v>18.75</v>
      </c>
      <c r="E38" s="289"/>
      <c r="F38" s="289"/>
    </row>
    <row r="39" spans="1:6" x14ac:dyDescent="0.25">
      <c r="A39" s="194" t="s">
        <v>278</v>
      </c>
      <c r="B39" s="194">
        <v>67</v>
      </c>
      <c r="C39" s="180">
        <v>20.895520000000001</v>
      </c>
      <c r="E39" s="289"/>
      <c r="F39" s="289"/>
    </row>
    <row r="40" spans="1:6" x14ac:dyDescent="0.25">
      <c r="A40" s="199" t="s">
        <v>208</v>
      </c>
      <c r="B40" s="199">
        <v>5</v>
      </c>
      <c r="C40" s="184">
        <v>0</v>
      </c>
      <c r="E40" s="289"/>
      <c r="F40" s="289"/>
    </row>
    <row r="41" spans="1:6" x14ac:dyDescent="0.25">
      <c r="A41" s="198" t="s">
        <v>207</v>
      </c>
      <c r="B41" s="198">
        <v>131</v>
      </c>
      <c r="C41" s="177">
        <v>7.6335879999999996</v>
      </c>
      <c r="E41" s="289"/>
      <c r="F41" s="289"/>
    </row>
    <row r="42" spans="1:6" x14ac:dyDescent="0.25">
      <c r="E42" s="289"/>
      <c r="F42" s="289"/>
    </row>
    <row r="43" spans="1:6" ht="18" thickBot="1" x14ac:dyDescent="0.35">
      <c r="A43" s="71" t="s">
        <v>238</v>
      </c>
      <c r="B43" s="71"/>
      <c r="C43" s="71"/>
      <c r="E43" s="289"/>
      <c r="F43" s="289"/>
    </row>
    <row r="44" spans="1:6" ht="30.75" thickTop="1" x14ac:dyDescent="0.25">
      <c r="A44" s="223" t="s">
        <v>417</v>
      </c>
      <c r="B44" s="223" t="s">
        <v>414</v>
      </c>
      <c r="C44" s="224" t="s">
        <v>24</v>
      </c>
      <c r="E44" s="289"/>
      <c r="F44" s="289"/>
    </row>
    <row r="45" spans="1:6" x14ac:dyDescent="0.25">
      <c r="A45" s="171" t="s">
        <v>208</v>
      </c>
      <c r="B45" s="284">
        <v>5</v>
      </c>
      <c r="C45" s="267">
        <v>0</v>
      </c>
      <c r="E45" s="289"/>
      <c r="F45" s="289"/>
    </row>
    <row r="46" spans="1:6" x14ac:dyDescent="0.25">
      <c r="A46" s="174" t="s">
        <v>281</v>
      </c>
      <c r="B46" s="285">
        <v>5</v>
      </c>
      <c r="C46" s="256">
        <v>0</v>
      </c>
      <c r="E46" s="289"/>
      <c r="F46" s="289"/>
    </row>
    <row r="47" spans="1:6" x14ac:dyDescent="0.25">
      <c r="A47" s="174" t="s">
        <v>282</v>
      </c>
      <c r="B47" s="285">
        <v>19</v>
      </c>
      <c r="C47" s="256" t="s">
        <v>325</v>
      </c>
      <c r="E47" s="289"/>
      <c r="F47" s="289"/>
    </row>
    <row r="48" spans="1:6" x14ac:dyDescent="0.25">
      <c r="A48" s="174" t="s">
        <v>283</v>
      </c>
      <c r="B48" s="285" t="s">
        <v>325</v>
      </c>
      <c r="C48" s="256" t="s">
        <v>325</v>
      </c>
      <c r="E48" s="289"/>
      <c r="F48" s="289"/>
    </row>
    <row r="49" spans="1:6" x14ac:dyDescent="0.25">
      <c r="A49" s="174" t="s">
        <v>284</v>
      </c>
      <c r="B49" s="285">
        <v>22</v>
      </c>
      <c r="C49" s="256">
        <v>18.181819999999998</v>
      </c>
      <c r="E49" s="289"/>
      <c r="F49" s="289"/>
    </row>
    <row r="50" spans="1:6" x14ac:dyDescent="0.25">
      <c r="A50" s="174" t="s">
        <v>285</v>
      </c>
      <c r="B50" s="285">
        <v>5</v>
      </c>
      <c r="C50" s="256">
        <v>0</v>
      </c>
      <c r="E50" s="289"/>
      <c r="F50" s="289"/>
    </row>
    <row r="51" spans="1:6" x14ac:dyDescent="0.25">
      <c r="A51" s="174" t="s">
        <v>286</v>
      </c>
      <c r="B51" s="285">
        <v>12</v>
      </c>
      <c r="C51" s="256" t="s">
        <v>325</v>
      </c>
      <c r="E51" s="289"/>
      <c r="F51" s="289"/>
    </row>
    <row r="52" spans="1:6" x14ac:dyDescent="0.25">
      <c r="A52" s="174" t="s">
        <v>287</v>
      </c>
      <c r="B52" s="285">
        <v>6</v>
      </c>
      <c r="C52" s="256" t="s">
        <v>325</v>
      </c>
      <c r="E52" s="289"/>
      <c r="F52" s="289"/>
    </row>
    <row r="53" spans="1:6" x14ac:dyDescent="0.25">
      <c r="A53" s="174" t="s">
        <v>288</v>
      </c>
      <c r="B53" s="285" t="s">
        <v>325</v>
      </c>
      <c r="C53" s="256" t="s">
        <v>325</v>
      </c>
      <c r="E53" s="289"/>
      <c r="F53" s="289"/>
    </row>
    <row r="54" spans="1:6" x14ac:dyDescent="0.25">
      <c r="A54" s="174" t="s">
        <v>289</v>
      </c>
      <c r="B54" s="285">
        <v>4</v>
      </c>
      <c r="C54" s="256">
        <v>0</v>
      </c>
      <c r="E54" s="289"/>
      <c r="F54" s="289"/>
    </row>
    <row r="55" spans="1:6" x14ac:dyDescent="0.25">
      <c r="A55" s="174" t="s">
        <v>290</v>
      </c>
      <c r="B55" s="285">
        <v>12</v>
      </c>
      <c r="C55" s="256" t="s">
        <v>325</v>
      </c>
      <c r="E55" s="289"/>
      <c r="F55" s="289"/>
    </row>
    <row r="56" spans="1:6" x14ac:dyDescent="0.25">
      <c r="A56" s="174" t="s">
        <v>291</v>
      </c>
      <c r="B56" s="285">
        <v>12</v>
      </c>
      <c r="C56" s="256">
        <v>0</v>
      </c>
      <c r="E56" s="289"/>
      <c r="F56" s="289"/>
    </row>
    <row r="57" spans="1:6" x14ac:dyDescent="0.25">
      <c r="A57" s="174" t="s">
        <v>292</v>
      </c>
      <c r="B57" s="285">
        <v>4</v>
      </c>
      <c r="C57" s="256">
        <v>0</v>
      </c>
      <c r="E57" s="289"/>
      <c r="F57" s="289"/>
    </row>
    <row r="58" spans="1:6" x14ac:dyDescent="0.25">
      <c r="A58" s="174" t="s">
        <v>293</v>
      </c>
      <c r="B58" s="285">
        <v>25</v>
      </c>
      <c r="C58" s="256" t="s">
        <v>325</v>
      </c>
      <c r="E58" s="289"/>
      <c r="F58" s="289"/>
    </row>
    <row r="59" spans="1:6" x14ac:dyDescent="0.25">
      <c r="A59" s="174" t="s">
        <v>294</v>
      </c>
      <c r="B59" s="285" t="s">
        <v>325</v>
      </c>
      <c r="C59" s="256" t="s">
        <v>325</v>
      </c>
      <c r="E59" s="289"/>
      <c r="F59" s="289"/>
    </row>
    <row r="60" spans="1:6" x14ac:dyDescent="0.25">
      <c r="A60" s="174" t="s">
        <v>295</v>
      </c>
      <c r="B60" s="285" t="s">
        <v>325</v>
      </c>
      <c r="C60" s="256" t="s">
        <v>325</v>
      </c>
      <c r="E60" s="289"/>
      <c r="F60" s="289"/>
    </row>
    <row r="61" spans="1:6" x14ac:dyDescent="0.25">
      <c r="A61" s="179" t="s">
        <v>296</v>
      </c>
      <c r="B61" s="286">
        <v>17</v>
      </c>
      <c r="C61" s="261" t="s">
        <v>325</v>
      </c>
      <c r="E61" s="289"/>
      <c r="F61" s="289"/>
    </row>
    <row r="62" spans="1:6" x14ac:dyDescent="0.25">
      <c r="A62" s="179" t="s">
        <v>297</v>
      </c>
      <c r="B62" s="286">
        <v>22</v>
      </c>
      <c r="C62" s="261" t="s">
        <v>325</v>
      </c>
      <c r="E62" s="289"/>
      <c r="F62" s="289"/>
    </row>
    <row r="63" spans="1:6" x14ac:dyDescent="0.25">
      <c r="A63" s="179" t="s">
        <v>298</v>
      </c>
      <c r="B63" s="286">
        <v>13</v>
      </c>
      <c r="C63" s="261" t="s">
        <v>325</v>
      </c>
      <c r="E63" s="289"/>
      <c r="F63" s="289"/>
    </row>
    <row r="64" spans="1:6" x14ac:dyDescent="0.25">
      <c r="A64" s="179" t="s">
        <v>299</v>
      </c>
      <c r="B64" s="286">
        <v>45</v>
      </c>
      <c r="C64" s="261">
        <v>20</v>
      </c>
      <c r="E64" s="289"/>
      <c r="F64" s="289"/>
    </row>
    <row r="65" spans="1:6" x14ac:dyDescent="0.25">
      <c r="A65" s="179" t="s">
        <v>300</v>
      </c>
      <c r="B65" s="286">
        <v>32</v>
      </c>
      <c r="C65" s="261" t="s">
        <v>325</v>
      </c>
      <c r="E65" s="289"/>
      <c r="F65" s="289"/>
    </row>
    <row r="66" spans="1:6" x14ac:dyDescent="0.25">
      <c r="A66" s="179" t="s">
        <v>301</v>
      </c>
      <c r="B66" s="286">
        <v>19</v>
      </c>
      <c r="C66" s="261">
        <v>47.36842</v>
      </c>
      <c r="E66" s="289"/>
      <c r="F66" s="289"/>
    </row>
    <row r="67" spans="1:6" x14ac:dyDescent="0.25">
      <c r="A67" s="179" t="s">
        <v>302</v>
      </c>
      <c r="B67" s="286">
        <v>7</v>
      </c>
      <c r="C67" s="261" t="s">
        <v>325</v>
      </c>
      <c r="E67" s="289"/>
      <c r="F67" s="289"/>
    </row>
    <row r="68" spans="1:6" x14ac:dyDescent="0.25">
      <c r="A68" s="179" t="s">
        <v>303</v>
      </c>
      <c r="B68" s="286">
        <v>11</v>
      </c>
      <c r="C68" s="261" t="s">
        <v>325</v>
      </c>
      <c r="E68" s="289"/>
      <c r="F68" s="289"/>
    </row>
    <row r="69" spans="1:6" x14ac:dyDescent="0.25">
      <c r="A69" s="179" t="s">
        <v>304</v>
      </c>
      <c r="B69" s="286">
        <v>14</v>
      </c>
      <c r="C69" s="261" t="s">
        <v>325</v>
      </c>
      <c r="E69" s="289"/>
      <c r="F69" s="289"/>
    </row>
    <row r="70" spans="1:6" x14ac:dyDescent="0.25">
      <c r="A70" s="179" t="s">
        <v>305</v>
      </c>
      <c r="B70" s="286">
        <v>48</v>
      </c>
      <c r="C70" s="261">
        <v>10.41667</v>
      </c>
      <c r="E70" s="289"/>
      <c r="F70" s="289"/>
    </row>
    <row r="71" spans="1:6" x14ac:dyDescent="0.25">
      <c r="A71" s="179" t="s">
        <v>306</v>
      </c>
      <c r="B71" s="286">
        <v>35</v>
      </c>
      <c r="C71" s="261" t="s">
        <v>325</v>
      </c>
      <c r="E71" s="289"/>
      <c r="F71" s="289"/>
    </row>
    <row r="72" spans="1:6" x14ac:dyDescent="0.25">
      <c r="A72" s="132" t="s">
        <v>54</v>
      </c>
      <c r="B72" s="287">
        <v>46</v>
      </c>
      <c r="C72" s="252">
        <v>26.086960000000001</v>
      </c>
      <c r="E72" s="289"/>
      <c r="F72" s="289"/>
    </row>
    <row r="73" spans="1:6" x14ac:dyDescent="0.25">
      <c r="A73" s="132" t="s">
        <v>279</v>
      </c>
      <c r="B73" s="287">
        <v>78</v>
      </c>
      <c r="C73" s="252">
        <v>25.641030000000001</v>
      </c>
      <c r="E73" s="289"/>
      <c r="F73" s="289"/>
    </row>
    <row r="74" spans="1:6" x14ac:dyDescent="0.25">
      <c r="A74" s="132" t="s">
        <v>280</v>
      </c>
      <c r="B74" s="287">
        <v>93</v>
      </c>
      <c r="C74" s="252">
        <v>16.12903</v>
      </c>
      <c r="E74" s="289"/>
      <c r="F74" s="289"/>
    </row>
    <row r="75" spans="1:6" x14ac:dyDescent="0.25">
      <c r="A75" s="132" t="s">
        <v>55</v>
      </c>
      <c r="B75" s="287">
        <v>35</v>
      </c>
      <c r="C75" s="252">
        <v>14.28571</v>
      </c>
      <c r="E75" s="289"/>
      <c r="F75" s="289"/>
    </row>
    <row r="76" spans="1:6" x14ac:dyDescent="0.25">
      <c r="A76" s="132" t="s">
        <v>56</v>
      </c>
      <c r="B76" s="287">
        <v>59</v>
      </c>
      <c r="C76" s="252">
        <v>11.864409999999999</v>
      </c>
      <c r="E76" s="289"/>
      <c r="F76" s="289"/>
    </row>
    <row r="77" spans="1:6" x14ac:dyDescent="0.25">
      <c r="A77" s="132" t="s">
        <v>57</v>
      </c>
      <c r="B77" s="287">
        <v>27</v>
      </c>
      <c r="C77" s="252" t="s">
        <v>325</v>
      </c>
      <c r="E77" s="289"/>
      <c r="F77" s="289"/>
    </row>
    <row r="78" spans="1:6" x14ac:dyDescent="0.25">
      <c r="A78" s="132" t="s">
        <v>58</v>
      </c>
      <c r="B78" s="287">
        <v>22</v>
      </c>
      <c r="C78" s="252" t="s">
        <v>325</v>
      </c>
      <c r="E78" s="289"/>
      <c r="F78" s="289"/>
    </row>
    <row r="79" spans="1:6" x14ac:dyDescent="0.25">
      <c r="A79" s="132" t="s">
        <v>59</v>
      </c>
      <c r="B79" s="287">
        <v>15</v>
      </c>
      <c r="C79" s="252">
        <v>0</v>
      </c>
      <c r="E79" s="289"/>
      <c r="F79" s="289"/>
    </row>
    <row r="80" spans="1:6" x14ac:dyDescent="0.25">
      <c r="A80" s="132" t="s">
        <v>60</v>
      </c>
      <c r="B80" s="287">
        <v>31</v>
      </c>
      <c r="C80" s="252" t="s">
        <v>325</v>
      </c>
      <c r="E80" s="289"/>
      <c r="F80" s="289"/>
    </row>
    <row r="81" spans="1:6" x14ac:dyDescent="0.25">
      <c r="A81" s="132" t="s">
        <v>61</v>
      </c>
      <c r="B81" s="287">
        <v>26</v>
      </c>
      <c r="C81" s="252">
        <v>15.38461</v>
      </c>
      <c r="E81" s="289"/>
      <c r="F81" s="289"/>
    </row>
    <row r="82" spans="1:6" x14ac:dyDescent="0.25">
      <c r="A82" s="132" t="s">
        <v>62</v>
      </c>
      <c r="B82" s="287">
        <v>39</v>
      </c>
      <c r="C82" s="252">
        <v>23.076920000000001</v>
      </c>
      <c r="E82" s="289"/>
      <c r="F82" s="289"/>
    </row>
    <row r="83" spans="1:6" x14ac:dyDescent="0.25">
      <c r="A83" s="132" t="s">
        <v>63</v>
      </c>
      <c r="B83" s="287">
        <v>24</v>
      </c>
      <c r="C83" s="252" t="s">
        <v>325</v>
      </c>
      <c r="E83" s="289"/>
      <c r="F83" s="289"/>
    </row>
    <row r="84" spans="1:6" x14ac:dyDescent="0.25">
      <c r="A84" s="132" t="s">
        <v>64</v>
      </c>
      <c r="B84" s="287">
        <v>67</v>
      </c>
      <c r="C84" s="252">
        <v>5.9701490000000002</v>
      </c>
      <c r="E84" s="289"/>
      <c r="F84" s="289"/>
    </row>
    <row r="85" spans="1:6" x14ac:dyDescent="0.25">
      <c r="A85" s="132" t="s">
        <v>65</v>
      </c>
      <c r="B85" s="287">
        <v>51</v>
      </c>
      <c r="C85" s="252">
        <v>23.529409999999999</v>
      </c>
      <c r="E85" s="289"/>
      <c r="F85" s="289"/>
    </row>
    <row r="86" spans="1:6" x14ac:dyDescent="0.25">
      <c r="A86" s="132" t="s">
        <v>66</v>
      </c>
      <c r="B86" s="287">
        <v>21</v>
      </c>
      <c r="C86" s="252">
        <v>33.333329999999997</v>
      </c>
      <c r="E86" s="289"/>
      <c r="F86" s="289"/>
    </row>
    <row r="87" spans="1:6" x14ac:dyDescent="0.25">
      <c r="A87" s="132" t="s">
        <v>67</v>
      </c>
      <c r="B87" s="287">
        <v>24</v>
      </c>
      <c r="C87" s="252" t="s">
        <v>325</v>
      </c>
      <c r="E87" s="289"/>
      <c r="F87" s="289"/>
    </row>
    <row r="88" spans="1:6" x14ac:dyDescent="0.25">
      <c r="A88" s="132" t="s">
        <v>68</v>
      </c>
      <c r="B88" s="287">
        <v>25</v>
      </c>
      <c r="C88" s="252">
        <v>24</v>
      </c>
      <c r="E88" s="289"/>
      <c r="F88" s="289"/>
    </row>
    <row r="89" spans="1:6" x14ac:dyDescent="0.25">
      <c r="A89" s="132" t="s">
        <v>69</v>
      </c>
      <c r="B89" s="287">
        <v>46</v>
      </c>
      <c r="C89" s="252">
        <v>15.21739</v>
      </c>
      <c r="E89" s="289"/>
      <c r="F89" s="289"/>
    </row>
    <row r="90" spans="1:6" x14ac:dyDescent="0.25">
      <c r="A90" s="132" t="s">
        <v>70</v>
      </c>
      <c r="B90" s="287">
        <v>29</v>
      </c>
      <c r="C90" s="252" t="s">
        <v>325</v>
      </c>
      <c r="E90" s="289"/>
      <c r="F90" s="289"/>
    </row>
    <row r="91" spans="1:6" x14ac:dyDescent="0.25">
      <c r="A91" s="132" t="s">
        <v>71</v>
      </c>
      <c r="B91" s="287">
        <v>25</v>
      </c>
      <c r="C91" s="252" t="s">
        <v>325</v>
      </c>
      <c r="E91" s="289"/>
      <c r="F91" s="289"/>
    </row>
    <row r="92" spans="1:6" x14ac:dyDescent="0.25">
      <c r="A92" s="132" t="s">
        <v>72</v>
      </c>
      <c r="B92" s="287">
        <v>56</v>
      </c>
      <c r="C92" s="252">
        <v>25</v>
      </c>
      <c r="E92" s="289"/>
      <c r="F92" s="289"/>
    </row>
    <row r="93" spans="1:6" x14ac:dyDescent="0.25">
      <c r="A93" s="132" t="s">
        <v>73</v>
      </c>
      <c r="B93" s="287">
        <v>41</v>
      </c>
      <c r="C93" s="252">
        <v>12.195119999999999</v>
      </c>
      <c r="E93" s="289"/>
      <c r="F93" s="289"/>
    </row>
    <row r="94" spans="1:6" x14ac:dyDescent="0.25">
      <c r="A94" s="132" t="s">
        <v>74</v>
      </c>
      <c r="B94" s="287">
        <v>43</v>
      </c>
      <c r="C94" s="252">
        <v>16.279070000000001</v>
      </c>
      <c r="E94" s="289"/>
      <c r="F94" s="289"/>
    </row>
    <row r="95" spans="1:6" x14ac:dyDescent="0.25">
      <c r="A95" s="132" t="s">
        <v>75</v>
      </c>
      <c r="B95" s="287" t="s">
        <v>325</v>
      </c>
      <c r="C95" s="252" t="s">
        <v>325</v>
      </c>
      <c r="E95" s="289"/>
      <c r="F95" s="289"/>
    </row>
    <row r="96" spans="1:6" x14ac:dyDescent="0.25">
      <c r="A96" s="132" t="s">
        <v>76</v>
      </c>
      <c r="B96" s="287">
        <v>27</v>
      </c>
      <c r="C96" s="252">
        <v>18.518519999999999</v>
      </c>
      <c r="E96" s="289"/>
      <c r="F96" s="289"/>
    </row>
    <row r="97" spans="1:6" x14ac:dyDescent="0.25">
      <c r="A97" s="132" t="s">
        <v>77</v>
      </c>
      <c r="B97" s="287">
        <v>22</v>
      </c>
      <c r="C97" s="252" t="s">
        <v>325</v>
      </c>
      <c r="E97" s="289"/>
      <c r="F97" s="289"/>
    </row>
    <row r="98" spans="1:6" x14ac:dyDescent="0.25">
      <c r="A98" s="132" t="s">
        <v>78</v>
      </c>
      <c r="B98" s="287">
        <v>31</v>
      </c>
      <c r="C98" s="252">
        <v>12.903230000000001</v>
      </c>
      <c r="E98" s="289"/>
      <c r="F98" s="289"/>
    </row>
    <row r="99" spans="1:6" x14ac:dyDescent="0.25">
      <c r="A99" s="132" t="s">
        <v>79</v>
      </c>
      <c r="B99" s="287">
        <v>65</v>
      </c>
      <c r="C99" s="252">
        <v>16.923079999999999</v>
      </c>
      <c r="E99" s="289"/>
      <c r="F99" s="289"/>
    </row>
    <row r="100" spans="1:6" x14ac:dyDescent="0.25">
      <c r="A100" s="132" t="s">
        <v>80</v>
      </c>
      <c r="B100" s="287">
        <v>23</v>
      </c>
      <c r="C100" s="252" t="s">
        <v>325</v>
      </c>
      <c r="E100" s="289"/>
      <c r="F100" s="289"/>
    </row>
    <row r="101" spans="1:6" x14ac:dyDescent="0.25">
      <c r="A101" s="132" t="s">
        <v>81</v>
      </c>
      <c r="B101" s="287">
        <v>28</v>
      </c>
      <c r="C101" s="252" t="s">
        <v>325</v>
      </c>
      <c r="E101" s="289"/>
      <c r="F101" s="289"/>
    </row>
    <row r="102" spans="1:6" x14ac:dyDescent="0.25">
      <c r="A102" s="132" t="s">
        <v>82</v>
      </c>
      <c r="B102" s="287">
        <v>39</v>
      </c>
      <c r="C102" s="252" t="s">
        <v>325</v>
      </c>
      <c r="E102" s="289"/>
      <c r="F102" s="289"/>
    </row>
    <row r="103" spans="1:6" x14ac:dyDescent="0.25">
      <c r="A103" s="132" t="s">
        <v>83</v>
      </c>
      <c r="B103" s="287">
        <v>43</v>
      </c>
      <c r="C103" s="252">
        <v>13.95349</v>
      </c>
      <c r="E103" s="289"/>
      <c r="F103" s="289"/>
    </row>
    <row r="104" spans="1:6" x14ac:dyDescent="0.25">
      <c r="A104" s="132" t="s">
        <v>84</v>
      </c>
      <c r="B104" s="287">
        <v>43</v>
      </c>
      <c r="C104" s="252">
        <v>25.581399999999999</v>
      </c>
      <c r="E104" s="289"/>
      <c r="F104" s="289"/>
    </row>
    <row r="105" spans="1:6" x14ac:dyDescent="0.25">
      <c r="A105" s="132" t="s">
        <v>85</v>
      </c>
      <c r="B105" s="287">
        <v>37</v>
      </c>
      <c r="C105" s="252">
        <v>13.51351</v>
      </c>
      <c r="E105" s="289"/>
      <c r="F105" s="289"/>
    </row>
    <row r="106" spans="1:6" x14ac:dyDescent="0.25">
      <c r="A106" s="132" t="s">
        <v>86</v>
      </c>
      <c r="B106" s="287">
        <v>69</v>
      </c>
      <c r="C106" s="252">
        <v>8.6956520000000008</v>
      </c>
      <c r="E106" s="289"/>
      <c r="F106" s="289"/>
    </row>
    <row r="107" spans="1:6" x14ac:dyDescent="0.25">
      <c r="A107" s="132" t="s">
        <v>87</v>
      </c>
      <c r="B107" s="287">
        <v>126</v>
      </c>
      <c r="C107" s="252">
        <v>21.428570000000001</v>
      </c>
      <c r="E107" s="289"/>
      <c r="F107" s="289"/>
    </row>
    <row r="108" spans="1:6" x14ac:dyDescent="0.25">
      <c r="A108" s="132" t="s">
        <v>88</v>
      </c>
      <c r="B108" s="287">
        <v>67</v>
      </c>
      <c r="C108" s="252">
        <v>11.940300000000001</v>
      </c>
      <c r="E108" s="289"/>
      <c r="F108" s="289"/>
    </row>
    <row r="109" spans="1:6" x14ac:dyDescent="0.25">
      <c r="A109" s="132" t="s">
        <v>89</v>
      </c>
      <c r="B109" s="287">
        <v>66</v>
      </c>
      <c r="C109" s="252">
        <v>7.5757580000000004</v>
      </c>
      <c r="E109" s="289"/>
      <c r="F109" s="289"/>
    </row>
    <row r="110" spans="1:6" x14ac:dyDescent="0.25">
      <c r="A110" s="132" t="s">
        <v>90</v>
      </c>
      <c r="B110" s="287">
        <v>60</v>
      </c>
      <c r="C110" s="252">
        <v>25</v>
      </c>
      <c r="E110" s="289"/>
      <c r="F110" s="289"/>
    </row>
    <row r="111" spans="1:6" x14ac:dyDescent="0.25">
      <c r="A111" s="132" t="s">
        <v>91</v>
      </c>
      <c r="B111" s="287">
        <v>35</v>
      </c>
      <c r="C111" s="252">
        <v>8.5714279999999992</v>
      </c>
      <c r="E111" s="289"/>
      <c r="F111" s="289"/>
    </row>
    <row r="112" spans="1:6" x14ac:dyDescent="0.25">
      <c r="A112" s="132" t="s">
        <v>92</v>
      </c>
      <c r="B112" s="287" t="s">
        <v>325</v>
      </c>
      <c r="C112" s="252" t="s">
        <v>325</v>
      </c>
      <c r="E112" s="289"/>
      <c r="F112" s="289"/>
    </row>
    <row r="113" spans="1:6" x14ac:dyDescent="0.25">
      <c r="A113" s="132" t="s">
        <v>93</v>
      </c>
      <c r="B113" s="287">
        <v>81</v>
      </c>
      <c r="C113" s="252">
        <v>9.8765429999999999</v>
      </c>
      <c r="E113" s="289"/>
      <c r="F113" s="289"/>
    </row>
    <row r="114" spans="1:6" x14ac:dyDescent="0.25">
      <c r="A114" s="132" t="s">
        <v>94</v>
      </c>
      <c r="B114" s="287">
        <v>19</v>
      </c>
      <c r="C114" s="252" t="s">
        <v>325</v>
      </c>
      <c r="E114" s="289"/>
      <c r="F114" s="289"/>
    </row>
    <row r="115" spans="1:6" x14ac:dyDescent="0.25">
      <c r="A115" s="132" t="s">
        <v>95</v>
      </c>
      <c r="B115" s="287">
        <v>21</v>
      </c>
      <c r="C115" s="252" t="s">
        <v>325</v>
      </c>
      <c r="E115" s="289"/>
      <c r="F115" s="289"/>
    </row>
    <row r="116" spans="1:6" x14ac:dyDescent="0.25">
      <c r="A116" s="132" t="s">
        <v>96</v>
      </c>
      <c r="B116" s="287">
        <v>30</v>
      </c>
      <c r="C116" s="252">
        <v>13.33333</v>
      </c>
      <c r="E116" s="289"/>
      <c r="F116" s="289"/>
    </row>
    <row r="117" spans="1:6" x14ac:dyDescent="0.25">
      <c r="A117" s="132" t="s">
        <v>97</v>
      </c>
      <c r="B117" s="287">
        <v>8</v>
      </c>
      <c r="C117" s="252">
        <v>0</v>
      </c>
      <c r="E117" s="289"/>
      <c r="F117" s="289"/>
    </row>
    <row r="118" spans="1:6" x14ac:dyDescent="0.25">
      <c r="A118" s="132" t="s">
        <v>98</v>
      </c>
      <c r="B118" s="287">
        <v>62</v>
      </c>
      <c r="C118" s="252" t="s">
        <v>325</v>
      </c>
      <c r="E118" s="289"/>
      <c r="F118" s="289"/>
    </row>
    <row r="119" spans="1:6" x14ac:dyDescent="0.25">
      <c r="A119" s="132" t="s">
        <v>99</v>
      </c>
      <c r="B119" s="287">
        <v>33</v>
      </c>
      <c r="C119" s="252" t="s">
        <v>325</v>
      </c>
      <c r="E119" s="289"/>
      <c r="F119" s="289"/>
    </row>
    <row r="120" spans="1:6" x14ac:dyDescent="0.25">
      <c r="A120" s="132" t="s">
        <v>100</v>
      </c>
      <c r="B120" s="287">
        <v>50</v>
      </c>
      <c r="C120" s="252" t="s">
        <v>325</v>
      </c>
      <c r="E120" s="289"/>
      <c r="F120" s="289"/>
    </row>
    <row r="121" spans="1:6" x14ac:dyDescent="0.25">
      <c r="A121" s="132" t="s">
        <v>101</v>
      </c>
      <c r="B121" s="287">
        <v>56</v>
      </c>
      <c r="C121" s="252">
        <v>23.214279999999999</v>
      </c>
      <c r="E121" s="289"/>
      <c r="F121" s="289"/>
    </row>
    <row r="122" spans="1:6" x14ac:dyDescent="0.25">
      <c r="A122" s="132" t="s">
        <v>102</v>
      </c>
      <c r="B122" s="287">
        <v>64</v>
      </c>
      <c r="C122" s="252">
        <v>21.875</v>
      </c>
      <c r="E122" s="289"/>
      <c r="F122" s="289"/>
    </row>
    <row r="123" spans="1:6" x14ac:dyDescent="0.25">
      <c r="A123" s="132" t="s">
        <v>103</v>
      </c>
      <c r="B123" s="287">
        <v>106</v>
      </c>
      <c r="C123" s="252">
        <v>16.98113</v>
      </c>
      <c r="E123" s="289"/>
      <c r="F123" s="289"/>
    </row>
    <row r="124" spans="1:6" x14ac:dyDescent="0.25">
      <c r="A124" s="132" t="s">
        <v>104</v>
      </c>
      <c r="B124" s="287">
        <v>84</v>
      </c>
      <c r="C124" s="252">
        <v>7.1428570000000002</v>
      </c>
      <c r="E124" s="289"/>
      <c r="F124" s="289"/>
    </row>
    <row r="125" spans="1:6" x14ac:dyDescent="0.25">
      <c r="A125" s="132" t="s">
        <v>105</v>
      </c>
      <c r="B125" s="287">
        <v>125</v>
      </c>
      <c r="C125" s="252">
        <v>9.6</v>
      </c>
      <c r="E125" s="289"/>
      <c r="F125" s="289"/>
    </row>
    <row r="126" spans="1:6" x14ac:dyDescent="0.25">
      <c r="A126" s="132" t="s">
        <v>106</v>
      </c>
      <c r="B126" s="287">
        <v>52</v>
      </c>
      <c r="C126" s="252">
        <v>15.38461</v>
      </c>
      <c r="E126" s="289"/>
      <c r="F126" s="289"/>
    </row>
    <row r="127" spans="1:6" x14ac:dyDescent="0.25">
      <c r="A127" s="132" t="s">
        <v>107</v>
      </c>
      <c r="B127" s="287">
        <v>73</v>
      </c>
      <c r="C127" s="252">
        <v>13.69863</v>
      </c>
      <c r="E127" s="289"/>
      <c r="F127" s="289"/>
    </row>
    <row r="128" spans="1:6" x14ac:dyDescent="0.25">
      <c r="A128" s="132" t="s">
        <v>108</v>
      </c>
      <c r="B128" s="287">
        <v>34</v>
      </c>
      <c r="C128" s="252">
        <v>20.588239999999999</v>
      </c>
      <c r="E128" s="289"/>
      <c r="F128" s="289"/>
    </row>
    <row r="129" spans="1:6" x14ac:dyDescent="0.25">
      <c r="A129" s="132" t="s">
        <v>109</v>
      </c>
      <c r="B129" s="287">
        <v>21</v>
      </c>
      <c r="C129" s="252">
        <v>19.047619999999998</v>
      </c>
      <c r="E129" s="289"/>
      <c r="F129" s="289"/>
    </row>
    <row r="130" spans="1:6" x14ac:dyDescent="0.25">
      <c r="A130" s="132" t="s">
        <v>110</v>
      </c>
      <c r="B130" s="287">
        <v>36</v>
      </c>
      <c r="C130" s="252">
        <v>11.11111</v>
      </c>
      <c r="E130" s="289"/>
      <c r="F130" s="289"/>
    </row>
    <row r="131" spans="1:6" x14ac:dyDescent="0.25">
      <c r="A131" s="132" t="s">
        <v>111</v>
      </c>
      <c r="B131" s="287">
        <v>23</v>
      </c>
      <c r="C131" s="252" t="s">
        <v>325</v>
      </c>
      <c r="E131" s="289"/>
      <c r="F131" s="289"/>
    </row>
    <row r="132" spans="1:6" x14ac:dyDescent="0.25">
      <c r="A132" s="132" t="s">
        <v>112</v>
      </c>
      <c r="B132" s="287">
        <v>58</v>
      </c>
      <c r="C132" s="252">
        <v>12.06897</v>
      </c>
      <c r="E132" s="289"/>
      <c r="F132" s="289"/>
    </row>
    <row r="133" spans="1:6" x14ac:dyDescent="0.25">
      <c r="A133" s="132" t="s">
        <v>113</v>
      </c>
      <c r="B133" s="287">
        <v>63</v>
      </c>
      <c r="C133" s="252">
        <v>19.047619999999998</v>
      </c>
      <c r="E133" s="289"/>
      <c r="F133" s="289"/>
    </row>
    <row r="134" spans="1:6" x14ac:dyDescent="0.25">
      <c r="A134" s="132" t="s">
        <v>114</v>
      </c>
      <c r="B134" s="287">
        <v>23</v>
      </c>
      <c r="C134" s="252">
        <v>26.086960000000001</v>
      </c>
      <c r="E134" s="289"/>
      <c r="F134" s="289"/>
    </row>
    <row r="135" spans="1:6" x14ac:dyDescent="0.25">
      <c r="A135" s="132" t="s">
        <v>115</v>
      </c>
      <c r="B135" s="287">
        <v>17</v>
      </c>
      <c r="C135" s="252">
        <v>35.294119999999999</v>
      </c>
      <c r="E135" s="289"/>
      <c r="F135" s="289"/>
    </row>
    <row r="136" spans="1:6" x14ac:dyDescent="0.25">
      <c r="A136" s="132" t="s">
        <v>116</v>
      </c>
      <c r="B136" s="287">
        <v>42</v>
      </c>
      <c r="C136" s="252">
        <v>23.809519999999999</v>
      </c>
      <c r="E136" s="289"/>
      <c r="F136" s="289"/>
    </row>
    <row r="137" spans="1:6" x14ac:dyDescent="0.25">
      <c r="A137" s="132" t="s">
        <v>117</v>
      </c>
      <c r="B137" s="287">
        <v>39</v>
      </c>
      <c r="C137" s="252" t="s">
        <v>325</v>
      </c>
      <c r="E137" s="289"/>
      <c r="F137" s="289"/>
    </row>
    <row r="138" spans="1:6" x14ac:dyDescent="0.25">
      <c r="A138" s="132" t="s">
        <v>118</v>
      </c>
      <c r="B138" s="287">
        <v>86</v>
      </c>
      <c r="C138" s="252">
        <v>19.767440000000001</v>
      </c>
      <c r="E138" s="289"/>
      <c r="F138" s="289"/>
    </row>
    <row r="139" spans="1:6" x14ac:dyDescent="0.25">
      <c r="A139" s="132" t="s">
        <v>119</v>
      </c>
      <c r="B139" s="287">
        <v>36</v>
      </c>
      <c r="C139" s="252">
        <v>22.22222</v>
      </c>
      <c r="E139" s="289"/>
      <c r="F139" s="289"/>
    </row>
    <row r="140" spans="1:6" x14ac:dyDescent="0.25">
      <c r="A140" s="132" t="s">
        <v>120</v>
      </c>
      <c r="B140" s="287">
        <v>6</v>
      </c>
      <c r="C140" s="252" t="s">
        <v>325</v>
      </c>
      <c r="E140" s="289"/>
      <c r="F140" s="289"/>
    </row>
    <row r="141" spans="1:6" x14ac:dyDescent="0.25">
      <c r="A141" s="132" t="s">
        <v>121</v>
      </c>
      <c r="B141" s="287">
        <v>33</v>
      </c>
      <c r="C141" s="252">
        <v>12.12121</v>
      </c>
      <c r="E141" s="289"/>
      <c r="F141" s="289"/>
    </row>
    <row r="142" spans="1:6" x14ac:dyDescent="0.25">
      <c r="A142" s="132" t="s">
        <v>122</v>
      </c>
      <c r="B142" s="287">
        <v>19</v>
      </c>
      <c r="C142" s="252">
        <v>21.052630000000001</v>
      </c>
      <c r="E142" s="289"/>
      <c r="F142" s="289"/>
    </row>
    <row r="143" spans="1:6" x14ac:dyDescent="0.25">
      <c r="A143" s="132" t="s">
        <v>123</v>
      </c>
      <c r="B143" s="287">
        <v>20</v>
      </c>
      <c r="C143" s="252" t="s">
        <v>325</v>
      </c>
      <c r="E143" s="289"/>
      <c r="F143" s="289"/>
    </row>
    <row r="144" spans="1:6" x14ac:dyDescent="0.25">
      <c r="A144" s="132" t="s">
        <v>124</v>
      </c>
      <c r="B144" s="287">
        <v>91</v>
      </c>
      <c r="C144" s="252">
        <v>8.7912090000000003</v>
      </c>
      <c r="E144" s="289"/>
      <c r="F144" s="289"/>
    </row>
    <row r="145" spans="1:6" x14ac:dyDescent="0.25">
      <c r="A145" s="132" t="s">
        <v>125</v>
      </c>
      <c r="B145" s="287">
        <v>42</v>
      </c>
      <c r="C145" s="252" t="s">
        <v>325</v>
      </c>
      <c r="E145" s="289"/>
      <c r="F145" s="289"/>
    </row>
    <row r="146" spans="1:6" x14ac:dyDescent="0.25">
      <c r="A146" s="132" t="s">
        <v>126</v>
      </c>
      <c r="B146" s="287">
        <v>32</v>
      </c>
      <c r="C146" s="252">
        <v>21.875</v>
      </c>
      <c r="E146" s="289"/>
      <c r="F146" s="289"/>
    </row>
    <row r="147" spans="1:6" x14ac:dyDescent="0.25">
      <c r="A147" s="132" t="s">
        <v>127</v>
      </c>
      <c r="B147" s="287">
        <v>35</v>
      </c>
      <c r="C147" s="252">
        <v>14.28571</v>
      </c>
      <c r="E147" s="289"/>
      <c r="F147" s="289"/>
    </row>
    <row r="148" spans="1:6" x14ac:dyDescent="0.25">
      <c r="A148" s="132" t="s">
        <v>128</v>
      </c>
      <c r="B148" s="287">
        <v>44</v>
      </c>
      <c r="C148" s="252">
        <v>9.0909089999999999</v>
      </c>
      <c r="E148" s="289"/>
      <c r="F148" s="289"/>
    </row>
    <row r="149" spans="1:6" x14ac:dyDescent="0.25">
      <c r="A149" s="132" t="s">
        <v>129</v>
      </c>
      <c r="B149" s="287">
        <v>59</v>
      </c>
      <c r="C149" s="252">
        <v>20.338979999999999</v>
      </c>
      <c r="E149" s="289"/>
      <c r="F149" s="289"/>
    </row>
    <row r="150" spans="1:6" x14ac:dyDescent="0.25">
      <c r="A150" s="132" t="s">
        <v>130</v>
      </c>
      <c r="B150" s="287">
        <v>57</v>
      </c>
      <c r="C150" s="252">
        <v>14.03509</v>
      </c>
      <c r="E150" s="289"/>
      <c r="F150" s="289"/>
    </row>
    <row r="151" spans="1:6" x14ac:dyDescent="0.25">
      <c r="A151" s="132" t="s">
        <v>131</v>
      </c>
      <c r="B151" s="287">
        <v>30</v>
      </c>
      <c r="C151" s="252">
        <v>16.66667</v>
      </c>
      <c r="E151" s="289"/>
      <c r="F151" s="289"/>
    </row>
    <row r="152" spans="1:6" x14ac:dyDescent="0.25">
      <c r="A152" s="132" t="s">
        <v>132</v>
      </c>
      <c r="B152" s="287">
        <v>40</v>
      </c>
      <c r="C152" s="252" t="s">
        <v>325</v>
      </c>
      <c r="E152" s="289"/>
      <c r="F152" s="289"/>
    </row>
    <row r="153" spans="1:6" x14ac:dyDescent="0.25">
      <c r="A153" s="132" t="s">
        <v>133</v>
      </c>
      <c r="B153" s="287">
        <v>29</v>
      </c>
      <c r="C153" s="252">
        <v>20.68966</v>
      </c>
      <c r="E153" s="289"/>
      <c r="F153" s="289"/>
    </row>
    <row r="154" spans="1:6" x14ac:dyDescent="0.25">
      <c r="A154" s="132" t="s">
        <v>134</v>
      </c>
      <c r="B154" s="287">
        <v>25</v>
      </c>
      <c r="C154" s="252">
        <v>36</v>
      </c>
      <c r="E154" s="289"/>
      <c r="F154" s="289"/>
    </row>
    <row r="155" spans="1:6" x14ac:dyDescent="0.25">
      <c r="A155" s="132" t="s">
        <v>135</v>
      </c>
      <c r="B155" s="287">
        <v>73</v>
      </c>
      <c r="C155" s="252">
        <v>13.69863</v>
      </c>
      <c r="E155" s="289"/>
      <c r="F155" s="289"/>
    </row>
    <row r="156" spans="1:6" x14ac:dyDescent="0.25">
      <c r="A156" s="132" t="s">
        <v>136</v>
      </c>
      <c r="B156" s="287">
        <v>67</v>
      </c>
      <c r="C156" s="252">
        <v>17.910450000000001</v>
      </c>
      <c r="E156" s="289"/>
      <c r="F156" s="289"/>
    </row>
    <row r="157" spans="1:6" x14ac:dyDescent="0.25">
      <c r="A157" s="132" t="s">
        <v>137</v>
      </c>
      <c r="B157" s="287">
        <v>16</v>
      </c>
      <c r="C157" s="252" t="s">
        <v>325</v>
      </c>
      <c r="E157" s="289"/>
      <c r="F157" s="289"/>
    </row>
    <row r="158" spans="1:6" x14ac:dyDescent="0.25">
      <c r="A158" s="132" t="s">
        <v>138</v>
      </c>
      <c r="B158" s="287">
        <v>54</v>
      </c>
      <c r="C158" s="252">
        <v>7.4074070000000001</v>
      </c>
      <c r="E158" s="289"/>
      <c r="F158" s="289"/>
    </row>
    <row r="159" spans="1:6" x14ac:dyDescent="0.25">
      <c r="A159" s="132" t="s">
        <v>139</v>
      </c>
      <c r="B159" s="287">
        <v>19</v>
      </c>
      <c r="C159" s="252" t="s">
        <v>325</v>
      </c>
      <c r="E159" s="289"/>
      <c r="F159" s="289"/>
    </row>
    <row r="160" spans="1:6" x14ac:dyDescent="0.25">
      <c r="A160" s="132" t="s">
        <v>140</v>
      </c>
      <c r="B160" s="287">
        <v>43</v>
      </c>
      <c r="C160" s="252">
        <v>16.279070000000001</v>
      </c>
      <c r="E160" s="289"/>
      <c r="F160" s="289"/>
    </row>
    <row r="161" spans="1:6" x14ac:dyDescent="0.25">
      <c r="A161" s="132" t="s">
        <v>141</v>
      </c>
      <c r="B161" s="287">
        <v>8</v>
      </c>
      <c r="C161" s="252" t="s">
        <v>325</v>
      </c>
      <c r="E161" s="289"/>
      <c r="F161" s="289"/>
    </row>
    <row r="162" spans="1:6" x14ac:dyDescent="0.25">
      <c r="A162" s="132" t="s">
        <v>142</v>
      </c>
      <c r="B162" s="287">
        <v>38</v>
      </c>
      <c r="C162" s="252">
        <v>23.68421</v>
      </c>
      <c r="E162" s="289"/>
      <c r="F162" s="289"/>
    </row>
    <row r="163" spans="1:6" x14ac:dyDescent="0.25">
      <c r="A163" s="132" t="s">
        <v>143</v>
      </c>
      <c r="B163" s="287">
        <v>121</v>
      </c>
      <c r="C163" s="252">
        <v>13.223140000000001</v>
      </c>
      <c r="E163" s="289"/>
      <c r="F163" s="289"/>
    </row>
    <row r="164" spans="1:6" x14ac:dyDescent="0.25">
      <c r="A164" s="132" t="s">
        <v>144</v>
      </c>
      <c r="B164" s="287">
        <v>42</v>
      </c>
      <c r="C164" s="252">
        <v>9.523809</v>
      </c>
      <c r="E164" s="289"/>
      <c r="F164" s="289"/>
    </row>
    <row r="165" spans="1:6" x14ac:dyDescent="0.25">
      <c r="A165" s="132" t="s">
        <v>145</v>
      </c>
      <c r="B165" s="287">
        <v>94</v>
      </c>
      <c r="C165" s="252">
        <v>20.212769999999999</v>
      </c>
      <c r="E165" s="289"/>
      <c r="F165" s="289"/>
    </row>
    <row r="166" spans="1:6" x14ac:dyDescent="0.25">
      <c r="A166" s="132" t="s">
        <v>146</v>
      </c>
      <c r="B166" s="287">
        <v>29</v>
      </c>
      <c r="C166" s="252" t="s">
        <v>325</v>
      </c>
      <c r="E166" s="289"/>
      <c r="F166" s="289"/>
    </row>
    <row r="167" spans="1:6" x14ac:dyDescent="0.25">
      <c r="A167" s="132" t="s">
        <v>147</v>
      </c>
      <c r="B167" s="287">
        <v>33</v>
      </c>
      <c r="C167" s="252">
        <v>15.15152</v>
      </c>
      <c r="E167" s="289"/>
      <c r="F167" s="289"/>
    </row>
    <row r="168" spans="1:6" x14ac:dyDescent="0.25">
      <c r="A168" s="132" t="s">
        <v>148</v>
      </c>
      <c r="B168" s="287">
        <v>65</v>
      </c>
      <c r="C168" s="252">
        <v>23.076920000000001</v>
      </c>
      <c r="E168" s="289"/>
      <c r="F168" s="289"/>
    </row>
    <row r="169" spans="1:6" x14ac:dyDescent="0.25">
      <c r="A169" s="132" t="s">
        <v>149</v>
      </c>
      <c r="B169" s="287">
        <v>83</v>
      </c>
      <c r="C169" s="252">
        <v>18.072289999999999</v>
      </c>
      <c r="E169" s="289"/>
      <c r="F169" s="289"/>
    </row>
    <row r="170" spans="1:6" x14ac:dyDescent="0.25">
      <c r="A170" s="132" t="s">
        <v>150</v>
      </c>
      <c r="B170" s="287">
        <v>92</v>
      </c>
      <c r="C170" s="252">
        <v>19.56522</v>
      </c>
      <c r="E170" s="289"/>
      <c r="F170" s="289"/>
    </row>
    <row r="171" spans="1:6" x14ac:dyDescent="0.25">
      <c r="A171" s="132" t="s">
        <v>151</v>
      </c>
      <c r="B171" s="287">
        <v>103</v>
      </c>
      <c r="C171" s="252">
        <v>7.7669899999999998</v>
      </c>
      <c r="E171" s="289"/>
      <c r="F171" s="289"/>
    </row>
    <row r="172" spans="1:6" x14ac:dyDescent="0.25">
      <c r="A172" s="132" t="s">
        <v>152</v>
      </c>
      <c r="B172" s="287">
        <v>64</v>
      </c>
      <c r="C172" s="252">
        <v>15.625</v>
      </c>
      <c r="E172" s="289"/>
      <c r="F172" s="289"/>
    </row>
    <row r="173" spans="1:6" x14ac:dyDescent="0.25">
      <c r="A173" s="132" t="s">
        <v>153</v>
      </c>
      <c r="B173" s="287">
        <v>38</v>
      </c>
      <c r="C173" s="252" t="s">
        <v>325</v>
      </c>
      <c r="E173" s="289"/>
      <c r="F173" s="289"/>
    </row>
    <row r="174" spans="1:6" x14ac:dyDescent="0.25">
      <c r="A174" s="132" t="s">
        <v>154</v>
      </c>
      <c r="B174" s="287">
        <v>38</v>
      </c>
      <c r="C174" s="252">
        <v>21.052630000000001</v>
      </c>
      <c r="E174" s="289"/>
      <c r="F174" s="289"/>
    </row>
    <row r="175" spans="1:6" x14ac:dyDescent="0.25">
      <c r="A175" s="132" t="s">
        <v>155</v>
      </c>
      <c r="B175" s="287">
        <v>58</v>
      </c>
      <c r="C175" s="252">
        <v>13.793100000000001</v>
      </c>
      <c r="E175" s="289"/>
      <c r="F175" s="289"/>
    </row>
    <row r="176" spans="1:6" x14ac:dyDescent="0.25">
      <c r="A176" s="132" t="s">
        <v>156</v>
      </c>
      <c r="B176" s="287">
        <v>66</v>
      </c>
      <c r="C176" s="252">
        <v>7.5757580000000004</v>
      </c>
      <c r="E176" s="289"/>
      <c r="F176" s="289"/>
    </row>
    <row r="177" spans="1:6" x14ac:dyDescent="0.25">
      <c r="A177" s="132" t="s">
        <v>157</v>
      </c>
      <c r="B177" s="287">
        <v>89</v>
      </c>
      <c r="C177" s="252">
        <v>20.224720000000001</v>
      </c>
      <c r="E177" s="289"/>
      <c r="F177" s="289"/>
    </row>
    <row r="178" spans="1:6" x14ac:dyDescent="0.25">
      <c r="A178" s="132" t="s">
        <v>158</v>
      </c>
      <c r="B178" s="287">
        <v>29</v>
      </c>
      <c r="C178" s="252">
        <v>24.137930000000001</v>
      </c>
      <c r="E178" s="289"/>
      <c r="F178" s="289"/>
    </row>
    <row r="179" spans="1:6" x14ac:dyDescent="0.25">
      <c r="A179" s="132" t="s">
        <v>159</v>
      </c>
      <c r="B179" s="287">
        <v>121</v>
      </c>
      <c r="C179" s="252">
        <v>13.223140000000001</v>
      </c>
      <c r="E179" s="289"/>
      <c r="F179" s="289"/>
    </row>
    <row r="180" spans="1:6" x14ac:dyDescent="0.25">
      <c r="A180" s="132" t="s">
        <v>160</v>
      </c>
      <c r="B180" s="287">
        <v>61</v>
      </c>
      <c r="C180" s="252">
        <v>11.47541</v>
      </c>
      <c r="E180" s="289"/>
      <c r="F180" s="289"/>
    </row>
    <row r="181" spans="1:6" x14ac:dyDescent="0.25">
      <c r="A181" s="132" t="s">
        <v>161</v>
      </c>
      <c r="B181" s="287">
        <v>20</v>
      </c>
      <c r="C181" s="252" t="s">
        <v>325</v>
      </c>
      <c r="E181" s="289"/>
      <c r="F181" s="289"/>
    </row>
    <row r="182" spans="1:6" x14ac:dyDescent="0.25">
      <c r="A182" s="132" t="s">
        <v>162</v>
      </c>
      <c r="B182" s="287">
        <v>96</v>
      </c>
      <c r="C182" s="252">
        <v>14.58333</v>
      </c>
      <c r="E182" s="289"/>
      <c r="F182" s="289"/>
    </row>
    <row r="183" spans="1:6" x14ac:dyDescent="0.25">
      <c r="A183" s="132" t="s">
        <v>163</v>
      </c>
      <c r="B183" s="287">
        <v>76</v>
      </c>
      <c r="C183" s="252">
        <v>19.736840000000001</v>
      </c>
      <c r="E183" s="289"/>
      <c r="F183" s="289"/>
    </row>
    <row r="184" spans="1:6" x14ac:dyDescent="0.25">
      <c r="A184" s="132" t="s">
        <v>164</v>
      </c>
      <c r="B184" s="287">
        <v>65</v>
      </c>
      <c r="C184" s="252">
        <v>9.2307690000000004</v>
      </c>
      <c r="E184" s="289"/>
      <c r="F184" s="289"/>
    </row>
    <row r="185" spans="1:6" x14ac:dyDescent="0.25">
      <c r="A185" s="132" t="s">
        <v>165</v>
      </c>
      <c r="B185" s="287">
        <v>109</v>
      </c>
      <c r="C185" s="252">
        <v>11.009169999999999</v>
      </c>
      <c r="E185" s="289"/>
      <c r="F185" s="289"/>
    </row>
    <row r="186" spans="1:6" x14ac:dyDescent="0.25">
      <c r="A186" s="132" t="s">
        <v>166</v>
      </c>
      <c r="B186" s="287">
        <v>59</v>
      </c>
      <c r="C186" s="252">
        <v>10.16949</v>
      </c>
      <c r="E186" s="289"/>
      <c r="F186" s="289"/>
    </row>
    <row r="187" spans="1:6" x14ac:dyDescent="0.25">
      <c r="A187" s="132" t="s">
        <v>167</v>
      </c>
      <c r="B187" s="287">
        <v>47</v>
      </c>
      <c r="C187" s="252">
        <v>12.76596</v>
      </c>
      <c r="E187" s="289"/>
      <c r="F187" s="289"/>
    </row>
    <row r="188" spans="1:6" x14ac:dyDescent="0.25">
      <c r="A188" s="132" t="s">
        <v>168</v>
      </c>
      <c r="B188" s="287">
        <v>41</v>
      </c>
      <c r="C188" s="252">
        <v>12.195119999999999</v>
      </c>
      <c r="E188" s="289"/>
      <c r="F188" s="289"/>
    </row>
    <row r="189" spans="1:6" x14ac:dyDescent="0.25">
      <c r="A189" s="132" t="s">
        <v>169</v>
      </c>
      <c r="B189" s="287">
        <v>28</v>
      </c>
      <c r="C189" s="252">
        <v>42.857140000000001</v>
      </c>
      <c r="E189" s="289"/>
      <c r="F189" s="289"/>
    </row>
    <row r="190" spans="1:6" x14ac:dyDescent="0.25">
      <c r="A190" s="132" t="s">
        <v>170</v>
      </c>
      <c r="B190" s="287">
        <v>60</v>
      </c>
      <c r="C190" s="252">
        <v>11.66667</v>
      </c>
      <c r="E190" s="289"/>
      <c r="F190" s="289"/>
    </row>
    <row r="191" spans="1:6" x14ac:dyDescent="0.25">
      <c r="A191" s="132" t="s">
        <v>171</v>
      </c>
      <c r="B191" s="287">
        <v>39</v>
      </c>
      <c r="C191" s="252" t="s">
        <v>325</v>
      </c>
      <c r="E191" s="289"/>
      <c r="F191" s="289"/>
    </row>
    <row r="192" spans="1:6" x14ac:dyDescent="0.25">
      <c r="A192" s="132" t="s">
        <v>172</v>
      </c>
      <c r="B192" s="287">
        <v>65</v>
      </c>
      <c r="C192" s="252">
        <v>9.2307690000000004</v>
      </c>
      <c r="E192" s="289"/>
      <c r="F192" s="289"/>
    </row>
    <row r="193" spans="1:6" x14ac:dyDescent="0.25">
      <c r="A193" s="132" t="s">
        <v>173</v>
      </c>
      <c r="B193" s="287">
        <v>85</v>
      </c>
      <c r="C193" s="252">
        <v>14.117649999999999</v>
      </c>
      <c r="E193" s="289"/>
      <c r="F193" s="289"/>
    </row>
    <row r="194" spans="1:6" x14ac:dyDescent="0.25">
      <c r="A194" s="132" t="s">
        <v>174</v>
      </c>
      <c r="B194" s="287">
        <v>62</v>
      </c>
      <c r="C194" s="252">
        <v>19.354839999999999</v>
      </c>
      <c r="E194" s="289"/>
      <c r="F194" s="289"/>
    </row>
    <row r="195" spans="1:6" x14ac:dyDescent="0.25">
      <c r="A195" s="132" t="s">
        <v>175</v>
      </c>
      <c r="B195" s="287">
        <v>61</v>
      </c>
      <c r="C195" s="252">
        <v>9.8360649999999996</v>
      </c>
      <c r="E195" s="289"/>
      <c r="F195" s="289"/>
    </row>
    <row r="196" spans="1:6" x14ac:dyDescent="0.25">
      <c r="A196" s="132" t="s">
        <v>176</v>
      </c>
      <c r="B196" s="287">
        <v>54</v>
      </c>
      <c r="C196" s="252">
        <v>24.074069999999999</v>
      </c>
      <c r="E196" s="289"/>
      <c r="F196" s="289"/>
    </row>
    <row r="197" spans="1:6" x14ac:dyDescent="0.25">
      <c r="A197" s="132" t="s">
        <v>177</v>
      </c>
      <c r="B197" s="287">
        <v>25</v>
      </c>
      <c r="C197" s="252">
        <v>16</v>
      </c>
      <c r="E197" s="289"/>
      <c r="F197" s="289"/>
    </row>
    <row r="198" spans="1:6" x14ac:dyDescent="0.25">
      <c r="A198" s="132" t="s">
        <v>178</v>
      </c>
      <c r="B198" s="287">
        <v>31</v>
      </c>
      <c r="C198" s="252">
        <v>19.354839999999999</v>
      </c>
      <c r="E198" s="289"/>
      <c r="F198" s="289"/>
    </row>
    <row r="199" spans="1:6" x14ac:dyDescent="0.25">
      <c r="A199" s="132" t="s">
        <v>179</v>
      </c>
      <c r="B199" s="287">
        <v>57</v>
      </c>
      <c r="C199" s="252" t="s">
        <v>325</v>
      </c>
      <c r="E199" s="289"/>
      <c r="F199" s="289"/>
    </row>
    <row r="200" spans="1:6" x14ac:dyDescent="0.25">
      <c r="A200" s="132" t="s">
        <v>180</v>
      </c>
      <c r="B200" s="287">
        <v>58</v>
      </c>
      <c r="C200" s="252">
        <v>15.517239999999999</v>
      </c>
      <c r="E200" s="289"/>
      <c r="F200" s="289"/>
    </row>
    <row r="201" spans="1:6" x14ac:dyDescent="0.25">
      <c r="A201" s="132" t="s">
        <v>181</v>
      </c>
      <c r="B201" s="287">
        <v>52</v>
      </c>
      <c r="C201" s="252">
        <v>19.23077</v>
      </c>
      <c r="E201" s="289"/>
      <c r="F201" s="289"/>
    </row>
    <row r="202" spans="1:6" x14ac:dyDescent="0.25">
      <c r="A202" s="132" t="s">
        <v>182</v>
      </c>
      <c r="B202" s="287">
        <v>35</v>
      </c>
      <c r="C202" s="252">
        <v>14.28571</v>
      </c>
      <c r="E202" s="289"/>
      <c r="F202" s="289"/>
    </row>
    <row r="203" spans="1:6" x14ac:dyDescent="0.25">
      <c r="A203" s="132" t="s">
        <v>183</v>
      </c>
      <c r="B203" s="287">
        <v>44</v>
      </c>
      <c r="C203" s="252">
        <v>29.545449999999999</v>
      </c>
      <c r="E203" s="289"/>
      <c r="F203" s="289"/>
    </row>
    <row r="204" spans="1:6" x14ac:dyDescent="0.25">
      <c r="A204" s="132" t="s">
        <v>184</v>
      </c>
      <c r="B204" s="287">
        <v>31</v>
      </c>
      <c r="C204" s="252">
        <v>19.354839999999999</v>
      </c>
      <c r="E204" s="289"/>
      <c r="F204" s="289"/>
    </row>
    <row r="205" spans="1:6" x14ac:dyDescent="0.25">
      <c r="A205" s="135" t="s">
        <v>185</v>
      </c>
      <c r="B205" s="288">
        <v>97</v>
      </c>
      <c r="C205" s="269">
        <v>17.525770000000001</v>
      </c>
      <c r="E205" s="289"/>
      <c r="F205" s="289"/>
    </row>
  </sheetData>
  <sheetProtection algorithmName="SHA-512" hashValue="DAzOODmrtVG4P3nCB+DQaK1+PSs3mndamdkdeKt3VhzFwUB2madCr4X2UWiv5UsLZRkYU+iOGm59xvTowAZeUA==" saltValue="LAtAMLwa/fxx5fC1q1v3ng==" spinCount="100000" sheet="1" objects="1" scenarios="1"/>
  <mergeCells count="1">
    <mergeCell ref="A2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/>
  </sheetPr>
  <dimension ref="A1:L205"/>
  <sheetViews>
    <sheetView workbookViewId="0">
      <selection activeCell="A6" sqref="A6"/>
    </sheetView>
  </sheetViews>
  <sheetFormatPr defaultColWidth="9.140625" defaultRowHeight="15" x14ac:dyDescent="0.25"/>
  <cols>
    <col min="1" max="3" width="25.7109375" style="36" customWidth="1"/>
    <col min="4" max="16384" width="9.140625" style="36"/>
  </cols>
  <sheetData>
    <row r="1" spans="1:12" s="21" customFormat="1" ht="20.25" thickBot="1" x14ac:dyDescent="0.35">
      <c r="A1" s="49" t="s">
        <v>242</v>
      </c>
      <c r="B1" s="49"/>
      <c r="C1" s="49"/>
    </row>
    <row r="2" spans="1:12" ht="34.5" customHeight="1" thickTop="1" x14ac:dyDescent="0.25">
      <c r="A2" s="342" t="s">
        <v>405</v>
      </c>
      <c r="B2" s="139" t="s">
        <v>440</v>
      </c>
      <c r="C2" s="150" t="s">
        <v>243</v>
      </c>
    </row>
    <row r="3" spans="1:12" x14ac:dyDescent="0.25">
      <c r="A3" s="324"/>
      <c r="B3" s="152">
        <v>6945</v>
      </c>
      <c r="C3" s="148">
        <v>5460</v>
      </c>
    </row>
    <row r="4" spans="1:12" x14ac:dyDescent="0.25">
      <c r="A4" s="325"/>
      <c r="B4" s="153"/>
      <c r="C4" s="155">
        <f>C3/B3</f>
        <v>0.78617710583153344</v>
      </c>
    </row>
    <row r="6" spans="1:12" ht="18" thickBot="1" x14ac:dyDescent="0.35">
      <c r="A6" s="71" t="s">
        <v>47</v>
      </c>
      <c r="B6" s="71"/>
      <c r="C6" s="146"/>
    </row>
    <row r="7" spans="1:12" s="32" customFormat="1" ht="30.75" thickTop="1" x14ac:dyDescent="0.25">
      <c r="A7" s="139" t="s">
        <v>415</v>
      </c>
      <c r="B7" s="139" t="s">
        <v>440</v>
      </c>
      <c r="C7" s="150" t="s">
        <v>243</v>
      </c>
    </row>
    <row r="8" spans="1:12" x14ac:dyDescent="0.25">
      <c r="A8" s="102" t="s">
        <v>205</v>
      </c>
      <c r="B8" s="132">
        <v>6546</v>
      </c>
      <c r="C8" s="104">
        <v>78.536510000000007</v>
      </c>
    </row>
    <row r="9" spans="1:12" x14ac:dyDescent="0.25">
      <c r="A9" s="183" t="s">
        <v>208</v>
      </c>
      <c r="B9" s="199">
        <v>5</v>
      </c>
      <c r="C9" s="254" t="s">
        <v>325</v>
      </c>
    </row>
    <row r="10" spans="1:12" x14ac:dyDescent="0.25">
      <c r="A10" s="185" t="s">
        <v>207</v>
      </c>
      <c r="B10" s="195">
        <v>131</v>
      </c>
      <c r="C10" s="175">
        <v>80.152670000000001</v>
      </c>
    </row>
    <row r="11" spans="1:12" x14ac:dyDescent="0.25">
      <c r="A11" s="186" t="s">
        <v>206</v>
      </c>
      <c r="B11" s="205">
        <v>263</v>
      </c>
      <c r="C11" s="188">
        <v>79.847909999999999</v>
      </c>
    </row>
    <row r="13" spans="1:12" ht="18" thickBot="1" x14ac:dyDescent="0.35">
      <c r="A13" s="71" t="s">
        <v>244</v>
      </c>
      <c r="B13" s="71"/>
      <c r="C13" s="146"/>
      <c r="D13" s="71"/>
      <c r="E13" s="71"/>
      <c r="F13" s="71"/>
      <c r="G13" s="71"/>
      <c r="H13" s="71"/>
      <c r="I13" s="71"/>
      <c r="J13" s="71"/>
      <c r="K13" s="71"/>
      <c r="L13" s="71"/>
    </row>
    <row r="14" spans="1:12" ht="42.75" customHeight="1" thickTop="1" x14ac:dyDescent="0.25">
      <c r="A14" s="139" t="s">
        <v>416</v>
      </c>
      <c r="B14" s="139" t="s">
        <v>440</v>
      </c>
      <c r="C14" s="150" t="s">
        <v>243</v>
      </c>
    </row>
    <row r="15" spans="1:12" x14ac:dyDescent="0.25">
      <c r="A15" s="137" t="s">
        <v>255</v>
      </c>
      <c r="B15" s="137">
        <v>321</v>
      </c>
      <c r="C15" s="116">
        <v>79.439250000000001</v>
      </c>
    </row>
    <row r="16" spans="1:12" x14ac:dyDescent="0.25">
      <c r="A16" s="132" t="s">
        <v>256</v>
      </c>
      <c r="B16" s="132">
        <v>470</v>
      </c>
      <c r="C16" s="104">
        <v>76.170209999999997</v>
      </c>
    </row>
    <row r="17" spans="1:3" x14ac:dyDescent="0.25">
      <c r="A17" s="132" t="s">
        <v>257</v>
      </c>
      <c r="B17" s="132">
        <v>876</v>
      </c>
      <c r="C17" s="104">
        <v>78.767120000000006</v>
      </c>
    </row>
    <row r="18" spans="1:3" x14ac:dyDescent="0.25">
      <c r="A18" s="132" t="s">
        <v>258</v>
      </c>
      <c r="B18" s="132">
        <v>354</v>
      </c>
      <c r="C18" s="104">
        <v>78.248589999999993</v>
      </c>
    </row>
    <row r="19" spans="1:3" x14ac:dyDescent="0.25">
      <c r="A19" s="132" t="s">
        <v>259</v>
      </c>
      <c r="B19" s="132">
        <v>204</v>
      </c>
      <c r="C19" s="104">
        <v>75</v>
      </c>
    </row>
    <row r="20" spans="1:3" x14ac:dyDescent="0.25">
      <c r="A20" s="132" t="s">
        <v>260</v>
      </c>
      <c r="B20" s="132">
        <v>304</v>
      </c>
      <c r="C20" s="104">
        <v>76.973690000000005</v>
      </c>
    </row>
    <row r="21" spans="1:3" x14ac:dyDescent="0.25">
      <c r="A21" s="132" t="s">
        <v>261</v>
      </c>
      <c r="B21" s="132">
        <v>188</v>
      </c>
      <c r="C21" s="104">
        <v>76.595740000000006</v>
      </c>
    </row>
    <row r="22" spans="1:3" x14ac:dyDescent="0.25">
      <c r="A22" s="132" t="s">
        <v>262</v>
      </c>
      <c r="B22" s="132">
        <v>255</v>
      </c>
      <c r="C22" s="104">
        <v>77.647059999999996</v>
      </c>
    </row>
    <row r="23" spans="1:3" x14ac:dyDescent="0.25">
      <c r="A23" s="132" t="s">
        <v>263</v>
      </c>
      <c r="B23" s="132">
        <v>465</v>
      </c>
      <c r="C23" s="104">
        <v>81.720429999999993</v>
      </c>
    </row>
    <row r="24" spans="1:3" x14ac:dyDescent="0.25">
      <c r="A24" s="132" t="s">
        <v>444</v>
      </c>
      <c r="B24" s="132">
        <v>258</v>
      </c>
      <c r="C24" s="104">
        <v>83.333340000000007</v>
      </c>
    </row>
    <row r="25" spans="1:3" x14ac:dyDescent="0.25">
      <c r="A25" s="132" t="s">
        <v>264</v>
      </c>
      <c r="B25" s="132">
        <v>276</v>
      </c>
      <c r="C25" s="104">
        <v>81.521739999999994</v>
      </c>
    </row>
    <row r="26" spans="1:3" x14ac:dyDescent="0.25">
      <c r="A26" s="132" t="s">
        <v>265</v>
      </c>
      <c r="B26" s="132">
        <v>358</v>
      </c>
      <c r="C26" s="104">
        <v>80.167590000000004</v>
      </c>
    </row>
    <row r="27" spans="1:3" x14ac:dyDescent="0.25">
      <c r="A27" s="132" t="s">
        <v>266</v>
      </c>
      <c r="B27" s="132">
        <v>149</v>
      </c>
      <c r="C27" s="104">
        <v>77.852350000000001</v>
      </c>
    </row>
    <row r="28" spans="1:3" x14ac:dyDescent="0.25">
      <c r="A28" s="132" t="s">
        <v>267</v>
      </c>
      <c r="B28" s="132">
        <v>227</v>
      </c>
      <c r="C28" s="104">
        <v>79.295150000000007</v>
      </c>
    </row>
    <row r="29" spans="1:3" x14ac:dyDescent="0.25">
      <c r="A29" s="132" t="s">
        <v>268</v>
      </c>
      <c r="B29" s="132">
        <v>378</v>
      </c>
      <c r="C29" s="104">
        <v>78.306880000000007</v>
      </c>
    </row>
    <row r="30" spans="1:3" x14ac:dyDescent="0.25">
      <c r="A30" s="132" t="s">
        <v>269</v>
      </c>
      <c r="B30" s="132">
        <v>212</v>
      </c>
      <c r="C30" s="104">
        <v>76.886799999999994</v>
      </c>
    </row>
    <row r="31" spans="1:3" x14ac:dyDescent="0.25">
      <c r="A31" s="132" t="s">
        <v>270</v>
      </c>
      <c r="B31" s="132">
        <v>463</v>
      </c>
      <c r="C31" s="104">
        <v>79.913600000000002</v>
      </c>
    </row>
    <row r="32" spans="1:3" x14ac:dyDescent="0.25">
      <c r="A32" s="132" t="s">
        <v>271</v>
      </c>
      <c r="B32" s="132">
        <v>466</v>
      </c>
      <c r="C32" s="104">
        <v>75.751080000000002</v>
      </c>
    </row>
    <row r="33" spans="1:12" x14ac:dyDescent="0.25">
      <c r="A33" s="132" t="s">
        <v>272</v>
      </c>
      <c r="B33" s="132">
        <v>322</v>
      </c>
      <c r="C33" s="104">
        <v>76.708079999999995</v>
      </c>
    </row>
    <row r="34" spans="1:12" x14ac:dyDescent="0.25">
      <c r="A34" s="194" t="s">
        <v>273</v>
      </c>
      <c r="B34" s="194">
        <v>52</v>
      </c>
      <c r="C34" s="180">
        <v>65.384609999999995</v>
      </c>
    </row>
    <row r="35" spans="1:12" x14ac:dyDescent="0.25">
      <c r="A35" s="194" t="s">
        <v>274</v>
      </c>
      <c r="B35" s="194">
        <v>32</v>
      </c>
      <c r="C35" s="180">
        <v>84.375</v>
      </c>
    </row>
    <row r="36" spans="1:12" x14ac:dyDescent="0.25">
      <c r="A36" s="194" t="s">
        <v>275</v>
      </c>
      <c r="B36" s="194">
        <v>35</v>
      </c>
      <c r="C36" s="180">
        <v>85.714290000000005</v>
      </c>
    </row>
    <row r="37" spans="1:12" x14ac:dyDescent="0.25">
      <c r="A37" s="194" t="s">
        <v>276</v>
      </c>
      <c r="B37" s="194">
        <v>45</v>
      </c>
      <c r="C37" s="180">
        <v>77.777780000000007</v>
      </c>
    </row>
    <row r="38" spans="1:12" x14ac:dyDescent="0.25">
      <c r="A38" s="194" t="s">
        <v>277</v>
      </c>
      <c r="B38" s="194">
        <v>32</v>
      </c>
      <c r="C38" s="180">
        <v>75</v>
      </c>
    </row>
    <row r="39" spans="1:12" x14ac:dyDescent="0.25">
      <c r="A39" s="194" t="s">
        <v>278</v>
      </c>
      <c r="B39" s="194">
        <v>67</v>
      </c>
      <c r="C39" s="180">
        <v>89.552239999999998</v>
      </c>
    </row>
    <row r="40" spans="1:12" x14ac:dyDescent="0.25">
      <c r="A40" s="199" t="s">
        <v>208</v>
      </c>
      <c r="B40" s="199">
        <v>5</v>
      </c>
      <c r="C40" s="254" t="s">
        <v>325</v>
      </c>
    </row>
    <row r="41" spans="1:12" x14ac:dyDescent="0.25">
      <c r="A41" s="198" t="s">
        <v>207</v>
      </c>
      <c r="B41" s="198">
        <v>131</v>
      </c>
      <c r="C41" s="177">
        <v>80.152670000000001</v>
      </c>
    </row>
    <row r="43" spans="1:12" ht="18" thickBot="1" x14ac:dyDescent="0.35">
      <c r="A43" s="71" t="s">
        <v>245</v>
      </c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</row>
    <row r="44" spans="1:12" ht="30.75" thickTop="1" x14ac:dyDescent="0.25">
      <c r="A44" s="139" t="s">
        <v>417</v>
      </c>
      <c r="B44" s="139" t="s">
        <v>440</v>
      </c>
      <c r="C44" s="150" t="s">
        <v>243</v>
      </c>
    </row>
    <row r="45" spans="1:12" x14ac:dyDescent="0.25">
      <c r="A45" s="171" t="s">
        <v>208</v>
      </c>
      <c r="B45" s="284">
        <v>5</v>
      </c>
      <c r="C45" s="267" t="s">
        <v>325</v>
      </c>
    </row>
    <row r="46" spans="1:12" x14ac:dyDescent="0.25">
      <c r="A46" s="174" t="s">
        <v>281</v>
      </c>
      <c r="B46" s="285">
        <v>5</v>
      </c>
      <c r="C46" s="256" t="s">
        <v>325</v>
      </c>
    </row>
    <row r="47" spans="1:12" x14ac:dyDescent="0.25">
      <c r="A47" s="174" t="s">
        <v>282</v>
      </c>
      <c r="B47" s="285">
        <v>19</v>
      </c>
      <c r="C47" s="256" t="s">
        <v>325</v>
      </c>
    </row>
    <row r="48" spans="1:12" x14ac:dyDescent="0.25">
      <c r="A48" s="174" t="s">
        <v>283</v>
      </c>
      <c r="B48" s="285" t="s">
        <v>325</v>
      </c>
      <c r="C48" s="256" t="s">
        <v>325</v>
      </c>
    </row>
    <row r="49" spans="1:3" x14ac:dyDescent="0.25">
      <c r="A49" s="174" t="s">
        <v>284</v>
      </c>
      <c r="B49" s="285">
        <v>22</v>
      </c>
      <c r="C49" s="256">
        <v>81.818179999999998</v>
      </c>
    </row>
    <row r="50" spans="1:3" x14ac:dyDescent="0.25">
      <c r="A50" s="174" t="s">
        <v>285</v>
      </c>
      <c r="B50" s="285">
        <v>5</v>
      </c>
      <c r="C50" s="256" t="s">
        <v>325</v>
      </c>
    </row>
    <row r="51" spans="1:3" x14ac:dyDescent="0.25">
      <c r="A51" s="174" t="s">
        <v>286</v>
      </c>
      <c r="B51" s="285">
        <v>12</v>
      </c>
      <c r="C51" s="256" t="s">
        <v>325</v>
      </c>
    </row>
    <row r="52" spans="1:3" x14ac:dyDescent="0.25">
      <c r="A52" s="174" t="s">
        <v>287</v>
      </c>
      <c r="B52" s="285">
        <v>6</v>
      </c>
      <c r="C52" s="256" t="s">
        <v>325</v>
      </c>
    </row>
    <row r="53" spans="1:3" x14ac:dyDescent="0.25">
      <c r="A53" s="174" t="s">
        <v>288</v>
      </c>
      <c r="B53" s="285" t="s">
        <v>325</v>
      </c>
      <c r="C53" s="256" t="s">
        <v>325</v>
      </c>
    </row>
    <row r="54" spans="1:3" x14ac:dyDescent="0.25">
      <c r="A54" s="174" t="s">
        <v>289</v>
      </c>
      <c r="B54" s="285">
        <v>4</v>
      </c>
      <c r="C54" s="256" t="s">
        <v>325</v>
      </c>
    </row>
    <row r="55" spans="1:3" x14ac:dyDescent="0.25">
      <c r="A55" s="174" t="s">
        <v>290</v>
      </c>
      <c r="B55" s="285">
        <v>12</v>
      </c>
      <c r="C55" s="256" t="s">
        <v>325</v>
      </c>
    </row>
    <row r="56" spans="1:3" x14ac:dyDescent="0.25">
      <c r="A56" s="174" t="s">
        <v>291</v>
      </c>
      <c r="B56" s="285">
        <v>12</v>
      </c>
      <c r="C56" s="256" t="s">
        <v>325</v>
      </c>
    </row>
    <row r="57" spans="1:3" x14ac:dyDescent="0.25">
      <c r="A57" s="174" t="s">
        <v>292</v>
      </c>
      <c r="B57" s="285">
        <v>4</v>
      </c>
      <c r="C57" s="256" t="s">
        <v>325</v>
      </c>
    </row>
    <row r="58" spans="1:3" x14ac:dyDescent="0.25">
      <c r="A58" s="174" t="s">
        <v>293</v>
      </c>
      <c r="B58" s="285">
        <v>25</v>
      </c>
      <c r="C58" s="256">
        <v>80</v>
      </c>
    </row>
    <row r="59" spans="1:3" x14ac:dyDescent="0.25">
      <c r="A59" s="174" t="s">
        <v>294</v>
      </c>
      <c r="B59" s="285" t="s">
        <v>325</v>
      </c>
      <c r="C59" s="256" t="s">
        <v>325</v>
      </c>
    </row>
    <row r="60" spans="1:3" x14ac:dyDescent="0.25">
      <c r="A60" s="174" t="s">
        <v>295</v>
      </c>
      <c r="B60" s="285" t="s">
        <v>325</v>
      </c>
      <c r="C60" s="256" t="s">
        <v>325</v>
      </c>
    </row>
    <row r="61" spans="1:3" x14ac:dyDescent="0.25">
      <c r="A61" s="179" t="s">
        <v>296</v>
      </c>
      <c r="B61" s="286">
        <v>17</v>
      </c>
      <c r="C61" s="261">
        <v>52.941180000000003</v>
      </c>
    </row>
    <row r="62" spans="1:3" x14ac:dyDescent="0.25">
      <c r="A62" s="179" t="s">
        <v>297</v>
      </c>
      <c r="B62" s="286">
        <v>22</v>
      </c>
      <c r="C62" s="261">
        <v>68.181820000000002</v>
      </c>
    </row>
    <row r="63" spans="1:3" x14ac:dyDescent="0.25">
      <c r="A63" s="179" t="s">
        <v>298</v>
      </c>
      <c r="B63" s="286">
        <v>13</v>
      </c>
      <c r="C63" s="261" t="s">
        <v>325</v>
      </c>
    </row>
    <row r="64" spans="1:3" x14ac:dyDescent="0.25">
      <c r="A64" s="179" t="s">
        <v>299</v>
      </c>
      <c r="B64" s="286">
        <v>45</v>
      </c>
      <c r="C64" s="261">
        <v>77.777780000000007</v>
      </c>
    </row>
    <row r="65" spans="1:3" x14ac:dyDescent="0.25">
      <c r="A65" s="179" t="s">
        <v>300</v>
      </c>
      <c r="B65" s="286">
        <v>32</v>
      </c>
      <c r="C65" s="261">
        <v>84.375</v>
      </c>
    </row>
    <row r="66" spans="1:3" x14ac:dyDescent="0.25">
      <c r="A66" s="179" t="s">
        <v>301</v>
      </c>
      <c r="B66" s="286">
        <v>19</v>
      </c>
      <c r="C66" s="261" t="s">
        <v>325</v>
      </c>
    </row>
    <row r="67" spans="1:3" x14ac:dyDescent="0.25">
      <c r="A67" s="179" t="s">
        <v>302</v>
      </c>
      <c r="B67" s="286">
        <v>7</v>
      </c>
      <c r="C67" s="261">
        <v>100</v>
      </c>
    </row>
    <row r="68" spans="1:3" x14ac:dyDescent="0.25">
      <c r="A68" s="179" t="s">
        <v>303</v>
      </c>
      <c r="B68" s="286">
        <v>11</v>
      </c>
      <c r="C68" s="261" t="s">
        <v>325</v>
      </c>
    </row>
    <row r="69" spans="1:3" x14ac:dyDescent="0.25">
      <c r="A69" s="179" t="s">
        <v>304</v>
      </c>
      <c r="B69" s="286">
        <v>14</v>
      </c>
      <c r="C69" s="261">
        <v>64.285709999999995</v>
      </c>
    </row>
    <row r="70" spans="1:3" x14ac:dyDescent="0.25">
      <c r="A70" s="179" t="s">
        <v>305</v>
      </c>
      <c r="B70" s="286">
        <v>48</v>
      </c>
      <c r="C70" s="261">
        <v>87.5</v>
      </c>
    </row>
    <row r="71" spans="1:3" x14ac:dyDescent="0.25">
      <c r="A71" s="179" t="s">
        <v>306</v>
      </c>
      <c r="B71" s="286">
        <v>35</v>
      </c>
      <c r="C71" s="261">
        <v>85.714290000000005</v>
      </c>
    </row>
    <row r="72" spans="1:3" x14ac:dyDescent="0.25">
      <c r="A72" s="132" t="s">
        <v>54</v>
      </c>
      <c r="B72" s="287">
        <v>46</v>
      </c>
      <c r="C72" s="252">
        <v>76.086960000000005</v>
      </c>
    </row>
    <row r="73" spans="1:3" x14ac:dyDescent="0.25">
      <c r="A73" s="132" t="s">
        <v>279</v>
      </c>
      <c r="B73" s="287">
        <v>78</v>
      </c>
      <c r="C73" s="252">
        <v>79.487179999999995</v>
      </c>
    </row>
    <row r="74" spans="1:3" x14ac:dyDescent="0.25">
      <c r="A74" s="132" t="s">
        <v>280</v>
      </c>
      <c r="B74" s="287">
        <v>93</v>
      </c>
      <c r="C74" s="252">
        <v>81.720429999999993</v>
      </c>
    </row>
    <row r="75" spans="1:3" x14ac:dyDescent="0.25">
      <c r="A75" s="132" t="s">
        <v>55</v>
      </c>
      <c r="B75" s="287">
        <v>35</v>
      </c>
      <c r="C75" s="252">
        <v>82.857140000000001</v>
      </c>
    </row>
    <row r="76" spans="1:3" x14ac:dyDescent="0.25">
      <c r="A76" s="132" t="s">
        <v>56</v>
      </c>
      <c r="B76" s="287">
        <v>59</v>
      </c>
      <c r="C76" s="252">
        <v>74.576269999999994</v>
      </c>
    </row>
    <row r="77" spans="1:3" x14ac:dyDescent="0.25">
      <c r="A77" s="132" t="s">
        <v>57</v>
      </c>
      <c r="B77" s="287">
        <v>27</v>
      </c>
      <c r="C77" s="252">
        <v>81.481480000000005</v>
      </c>
    </row>
    <row r="78" spans="1:3" x14ac:dyDescent="0.25">
      <c r="A78" s="132" t="s">
        <v>58</v>
      </c>
      <c r="B78" s="287">
        <v>22</v>
      </c>
      <c r="C78" s="252">
        <v>77.272729999999996</v>
      </c>
    </row>
    <row r="79" spans="1:3" x14ac:dyDescent="0.25">
      <c r="A79" s="132" t="s">
        <v>59</v>
      </c>
      <c r="B79" s="287">
        <v>15</v>
      </c>
      <c r="C79" s="252">
        <v>66.666659999999993</v>
      </c>
    </row>
    <row r="80" spans="1:3" x14ac:dyDescent="0.25">
      <c r="A80" s="132" t="s">
        <v>60</v>
      </c>
      <c r="B80" s="287">
        <v>31</v>
      </c>
      <c r="C80" s="252" t="s">
        <v>325</v>
      </c>
    </row>
    <row r="81" spans="1:5" x14ac:dyDescent="0.25">
      <c r="A81" s="132" t="s">
        <v>61</v>
      </c>
      <c r="B81" s="287">
        <v>26</v>
      </c>
      <c r="C81" s="252">
        <v>80.769229999999993</v>
      </c>
      <c r="D81" s="289"/>
      <c r="E81" s="289"/>
    </row>
    <row r="82" spans="1:5" x14ac:dyDescent="0.25">
      <c r="A82" s="132" t="s">
        <v>62</v>
      </c>
      <c r="B82" s="287">
        <v>39</v>
      </c>
      <c r="C82" s="252">
        <v>87.179490000000001</v>
      </c>
      <c r="D82" s="289"/>
      <c r="E82" s="289"/>
    </row>
    <row r="83" spans="1:5" x14ac:dyDescent="0.25">
      <c r="A83" s="132" t="s">
        <v>63</v>
      </c>
      <c r="B83" s="287">
        <v>24</v>
      </c>
      <c r="C83" s="252">
        <v>58.333329999999997</v>
      </c>
      <c r="D83" s="289"/>
      <c r="E83" s="289"/>
    </row>
    <row r="84" spans="1:5" x14ac:dyDescent="0.25">
      <c r="A84" s="132" t="s">
        <v>64</v>
      </c>
      <c r="B84" s="287">
        <v>67</v>
      </c>
      <c r="C84" s="252">
        <v>79.104479999999995</v>
      </c>
      <c r="D84" s="289"/>
      <c r="E84" s="289"/>
    </row>
    <row r="85" spans="1:5" x14ac:dyDescent="0.25">
      <c r="A85" s="132" t="s">
        <v>65</v>
      </c>
      <c r="B85" s="287">
        <v>51</v>
      </c>
      <c r="C85" s="252">
        <v>74.509799999999998</v>
      </c>
      <c r="D85" s="289"/>
      <c r="E85" s="289"/>
    </row>
    <row r="86" spans="1:5" x14ac:dyDescent="0.25">
      <c r="A86" s="132" t="s">
        <v>66</v>
      </c>
      <c r="B86" s="287">
        <v>21</v>
      </c>
      <c r="C86" s="252" t="s">
        <v>325</v>
      </c>
      <c r="D86" s="289"/>
      <c r="E86" s="289"/>
    </row>
    <row r="87" spans="1:5" x14ac:dyDescent="0.25">
      <c r="A87" s="132" t="s">
        <v>67</v>
      </c>
      <c r="B87" s="287">
        <v>24</v>
      </c>
      <c r="C87" s="252">
        <v>83.333340000000007</v>
      </c>
      <c r="D87" s="289"/>
      <c r="E87" s="289"/>
    </row>
    <row r="88" spans="1:5" x14ac:dyDescent="0.25">
      <c r="A88" s="132" t="s">
        <v>68</v>
      </c>
      <c r="B88" s="287">
        <v>25</v>
      </c>
      <c r="C88" s="252">
        <v>84</v>
      </c>
      <c r="D88" s="289"/>
      <c r="E88" s="289"/>
    </row>
    <row r="89" spans="1:5" x14ac:dyDescent="0.25">
      <c r="A89" s="132" t="s">
        <v>69</v>
      </c>
      <c r="B89" s="287">
        <v>46</v>
      </c>
      <c r="C89" s="252">
        <v>86.956519999999998</v>
      </c>
      <c r="D89" s="289"/>
      <c r="E89" s="289"/>
    </row>
    <row r="90" spans="1:5" x14ac:dyDescent="0.25">
      <c r="A90" s="132" t="s">
        <v>70</v>
      </c>
      <c r="B90" s="287">
        <v>29</v>
      </c>
      <c r="C90" s="252">
        <v>68.965519999999998</v>
      </c>
      <c r="D90" s="289"/>
      <c r="E90" s="289"/>
    </row>
    <row r="91" spans="1:5" x14ac:dyDescent="0.25">
      <c r="A91" s="132" t="s">
        <v>71</v>
      </c>
      <c r="B91" s="287">
        <v>25</v>
      </c>
      <c r="C91" s="252">
        <v>60</v>
      </c>
      <c r="D91" s="289"/>
      <c r="E91" s="289"/>
    </row>
    <row r="92" spans="1:5" x14ac:dyDescent="0.25">
      <c r="A92" s="132" t="s">
        <v>72</v>
      </c>
      <c r="B92" s="287">
        <v>56</v>
      </c>
      <c r="C92" s="252">
        <v>85.714290000000005</v>
      </c>
      <c r="D92" s="289"/>
      <c r="E92" s="289"/>
    </row>
    <row r="93" spans="1:5" x14ac:dyDescent="0.25">
      <c r="A93" s="132" t="s">
        <v>73</v>
      </c>
      <c r="B93" s="287">
        <v>41</v>
      </c>
      <c r="C93" s="252">
        <v>80.487809999999996</v>
      </c>
      <c r="D93" s="289"/>
      <c r="E93" s="289"/>
    </row>
    <row r="94" spans="1:5" x14ac:dyDescent="0.25">
      <c r="A94" s="132" t="s">
        <v>74</v>
      </c>
      <c r="B94" s="287">
        <v>43</v>
      </c>
      <c r="C94" s="252">
        <v>81.395349999999993</v>
      </c>
      <c r="D94" s="289"/>
      <c r="E94" s="289"/>
    </row>
    <row r="95" spans="1:5" x14ac:dyDescent="0.25">
      <c r="A95" s="132" t="s">
        <v>75</v>
      </c>
      <c r="B95" s="287" t="s">
        <v>325</v>
      </c>
      <c r="C95" s="252" t="s">
        <v>325</v>
      </c>
      <c r="D95" s="289"/>
      <c r="E95" s="289"/>
    </row>
    <row r="96" spans="1:5" x14ac:dyDescent="0.25">
      <c r="A96" s="132" t="s">
        <v>76</v>
      </c>
      <c r="B96" s="287">
        <v>27</v>
      </c>
      <c r="C96" s="252" t="s">
        <v>325</v>
      </c>
      <c r="D96" s="289"/>
      <c r="E96" s="289"/>
    </row>
    <row r="97" spans="1:5" x14ac:dyDescent="0.25">
      <c r="A97" s="132" t="s">
        <v>77</v>
      </c>
      <c r="B97" s="287">
        <v>22</v>
      </c>
      <c r="C97" s="252" t="s">
        <v>325</v>
      </c>
      <c r="D97" s="289"/>
      <c r="E97" s="289"/>
    </row>
    <row r="98" spans="1:5" x14ac:dyDescent="0.25">
      <c r="A98" s="132" t="s">
        <v>78</v>
      </c>
      <c r="B98" s="287">
        <v>31</v>
      </c>
      <c r="C98" s="252">
        <v>83.870959999999997</v>
      </c>
      <c r="D98" s="289"/>
      <c r="E98" s="289"/>
    </row>
    <row r="99" spans="1:5" x14ac:dyDescent="0.25">
      <c r="A99" s="132" t="s">
        <v>79</v>
      </c>
      <c r="B99" s="287">
        <v>65</v>
      </c>
      <c r="C99" s="252">
        <v>81.538460000000001</v>
      </c>
      <c r="D99" s="289"/>
      <c r="E99" s="289"/>
    </row>
    <row r="100" spans="1:5" x14ac:dyDescent="0.25">
      <c r="A100" s="132" t="s">
        <v>80</v>
      </c>
      <c r="B100" s="287">
        <v>23</v>
      </c>
      <c r="C100" s="252">
        <v>78.260869999999997</v>
      </c>
      <c r="D100" s="289"/>
      <c r="E100" s="289"/>
    </row>
    <row r="101" spans="1:5" x14ac:dyDescent="0.25">
      <c r="A101" s="132" t="s">
        <v>81</v>
      </c>
      <c r="B101" s="287">
        <v>28</v>
      </c>
      <c r="C101" s="252">
        <v>82.142859999999999</v>
      </c>
      <c r="D101" s="289"/>
      <c r="E101" s="289"/>
    </row>
    <row r="102" spans="1:5" x14ac:dyDescent="0.25">
      <c r="A102" s="132" t="s">
        <v>82</v>
      </c>
      <c r="B102" s="287">
        <v>39</v>
      </c>
      <c r="C102" s="252">
        <v>76.923079999999999</v>
      </c>
      <c r="D102" s="289"/>
      <c r="E102" s="289"/>
    </row>
    <row r="103" spans="1:5" x14ac:dyDescent="0.25">
      <c r="A103" s="132" t="s">
        <v>83</v>
      </c>
      <c r="B103" s="287">
        <v>43</v>
      </c>
      <c r="C103" s="252">
        <v>83.720929999999996</v>
      </c>
      <c r="D103" s="289"/>
      <c r="E103" s="289"/>
    </row>
    <row r="104" spans="1:5" x14ac:dyDescent="0.25">
      <c r="A104" s="132" t="s">
        <v>84</v>
      </c>
      <c r="B104" s="287">
        <v>43</v>
      </c>
      <c r="C104" s="252">
        <v>79.069770000000005</v>
      </c>
      <c r="D104" s="289"/>
      <c r="E104" s="289"/>
    </row>
    <row r="105" spans="1:5" x14ac:dyDescent="0.25">
      <c r="A105" s="132" t="s">
        <v>85</v>
      </c>
      <c r="B105" s="287">
        <v>37</v>
      </c>
      <c r="C105" s="252">
        <v>72.972980000000007</v>
      </c>
      <c r="D105" s="289"/>
      <c r="E105" s="289"/>
    </row>
    <row r="106" spans="1:5" x14ac:dyDescent="0.25">
      <c r="A106" s="132" t="s">
        <v>86</v>
      </c>
      <c r="B106" s="287">
        <v>69</v>
      </c>
      <c r="C106" s="252">
        <v>79.710139999999996</v>
      </c>
      <c r="D106" s="289"/>
      <c r="E106" s="289"/>
    </row>
    <row r="107" spans="1:5" x14ac:dyDescent="0.25">
      <c r="A107" s="132" t="s">
        <v>87</v>
      </c>
      <c r="B107" s="287">
        <v>126</v>
      </c>
      <c r="C107" s="252">
        <v>73.015879999999996</v>
      </c>
      <c r="D107" s="289"/>
      <c r="E107" s="289"/>
    </row>
    <row r="108" spans="1:5" x14ac:dyDescent="0.25">
      <c r="A108" s="132" t="s">
        <v>88</v>
      </c>
      <c r="B108" s="287">
        <v>67</v>
      </c>
      <c r="C108" s="252">
        <v>85.074619999999996</v>
      </c>
      <c r="D108" s="289"/>
      <c r="E108" s="289"/>
    </row>
    <row r="109" spans="1:5" x14ac:dyDescent="0.25">
      <c r="A109" s="132" t="s">
        <v>89</v>
      </c>
      <c r="B109" s="287">
        <v>66</v>
      </c>
      <c r="C109" s="252">
        <v>75.757580000000004</v>
      </c>
      <c r="D109" s="289"/>
      <c r="E109" s="289"/>
    </row>
    <row r="110" spans="1:5" x14ac:dyDescent="0.25">
      <c r="A110" s="132" t="s">
        <v>90</v>
      </c>
      <c r="B110" s="287">
        <v>60</v>
      </c>
      <c r="C110" s="252">
        <v>81.666659999999993</v>
      </c>
      <c r="D110" s="289"/>
      <c r="E110" s="289"/>
    </row>
    <row r="111" spans="1:5" x14ac:dyDescent="0.25">
      <c r="A111" s="132" t="s">
        <v>91</v>
      </c>
      <c r="B111" s="287">
        <v>35</v>
      </c>
      <c r="C111" s="252">
        <v>74.285709999999995</v>
      </c>
      <c r="D111" s="289"/>
      <c r="E111" s="289"/>
    </row>
    <row r="112" spans="1:5" x14ac:dyDescent="0.25">
      <c r="A112" s="132" t="s">
        <v>92</v>
      </c>
      <c r="B112" s="287" t="s">
        <v>325</v>
      </c>
      <c r="C112" s="252" t="s">
        <v>325</v>
      </c>
      <c r="D112" s="289"/>
      <c r="E112" s="289"/>
    </row>
    <row r="113" spans="1:5" x14ac:dyDescent="0.25">
      <c r="A113" s="132" t="s">
        <v>93</v>
      </c>
      <c r="B113" s="287">
        <v>81</v>
      </c>
      <c r="C113" s="252">
        <v>77.777780000000007</v>
      </c>
      <c r="D113" s="289"/>
      <c r="E113" s="289"/>
    </row>
    <row r="114" spans="1:5" x14ac:dyDescent="0.25">
      <c r="A114" s="132" t="s">
        <v>94</v>
      </c>
      <c r="B114" s="287">
        <v>19</v>
      </c>
      <c r="C114" s="252">
        <v>73.684209999999993</v>
      </c>
      <c r="D114" s="289"/>
      <c r="E114" s="289"/>
    </row>
    <row r="115" spans="1:5" x14ac:dyDescent="0.25">
      <c r="A115" s="132" t="s">
        <v>95</v>
      </c>
      <c r="B115" s="287">
        <v>21</v>
      </c>
      <c r="C115" s="252">
        <v>80.952380000000005</v>
      </c>
      <c r="D115" s="289"/>
      <c r="E115" s="289"/>
    </row>
    <row r="116" spans="1:5" x14ac:dyDescent="0.25">
      <c r="A116" s="132" t="s">
        <v>96</v>
      </c>
      <c r="B116" s="287">
        <v>30</v>
      </c>
      <c r="C116" s="252">
        <v>80</v>
      </c>
      <c r="D116" s="289"/>
      <c r="E116" s="289"/>
    </row>
    <row r="117" spans="1:5" x14ac:dyDescent="0.25">
      <c r="A117" s="132" t="s">
        <v>97</v>
      </c>
      <c r="B117" s="287">
        <v>8</v>
      </c>
      <c r="C117" s="252">
        <v>100</v>
      </c>
      <c r="D117" s="289"/>
      <c r="E117" s="289"/>
    </row>
    <row r="118" spans="1:5" x14ac:dyDescent="0.25">
      <c r="A118" s="132" t="s">
        <v>98</v>
      </c>
      <c r="B118" s="287">
        <v>62</v>
      </c>
      <c r="C118" s="252">
        <v>79.032259999999994</v>
      </c>
      <c r="D118" s="289"/>
      <c r="E118" s="289"/>
    </row>
    <row r="119" spans="1:5" x14ac:dyDescent="0.25">
      <c r="A119" s="132" t="s">
        <v>99</v>
      </c>
      <c r="B119" s="287">
        <v>33</v>
      </c>
      <c r="C119" s="252">
        <v>69.696969999999993</v>
      </c>
      <c r="D119" s="289"/>
      <c r="E119" s="289"/>
    </row>
    <row r="120" spans="1:5" x14ac:dyDescent="0.25">
      <c r="A120" s="132" t="s">
        <v>100</v>
      </c>
      <c r="B120" s="287">
        <v>50</v>
      </c>
      <c r="C120" s="252">
        <v>80</v>
      </c>
      <c r="D120" s="289"/>
      <c r="E120" s="289"/>
    </row>
    <row r="121" spans="1:5" x14ac:dyDescent="0.25">
      <c r="A121" s="132" t="s">
        <v>101</v>
      </c>
      <c r="B121" s="287">
        <v>56</v>
      </c>
      <c r="C121" s="252">
        <v>85.714290000000005</v>
      </c>
      <c r="D121" s="289"/>
      <c r="E121" s="289"/>
    </row>
    <row r="122" spans="1:5" x14ac:dyDescent="0.25">
      <c r="A122" s="132" t="s">
        <v>102</v>
      </c>
      <c r="B122" s="287">
        <v>64</v>
      </c>
      <c r="C122" s="252">
        <v>79.6875</v>
      </c>
      <c r="D122" s="289"/>
      <c r="E122" s="289"/>
    </row>
    <row r="123" spans="1:5" x14ac:dyDescent="0.25">
      <c r="A123" s="132" t="s">
        <v>103</v>
      </c>
      <c r="B123" s="287">
        <v>106</v>
      </c>
      <c r="C123" s="252">
        <v>89.622640000000004</v>
      </c>
      <c r="D123" s="289"/>
      <c r="E123" s="289"/>
    </row>
    <row r="124" spans="1:5" x14ac:dyDescent="0.25">
      <c r="A124" s="132" t="s">
        <v>104</v>
      </c>
      <c r="B124" s="287">
        <v>84</v>
      </c>
      <c r="C124" s="252">
        <v>82.142859999999999</v>
      </c>
      <c r="D124" s="289"/>
      <c r="E124" s="289"/>
    </row>
    <row r="125" spans="1:5" x14ac:dyDescent="0.25">
      <c r="A125" s="132" t="s">
        <v>105</v>
      </c>
      <c r="B125" s="287">
        <v>125</v>
      </c>
      <c r="C125" s="252">
        <v>76.8</v>
      </c>
      <c r="D125" s="289"/>
      <c r="E125" s="289"/>
    </row>
    <row r="126" spans="1:5" x14ac:dyDescent="0.25">
      <c r="A126" s="132" t="s">
        <v>106</v>
      </c>
      <c r="B126" s="287">
        <v>52</v>
      </c>
      <c r="C126" s="252">
        <v>76.923079999999999</v>
      </c>
      <c r="D126" s="289"/>
      <c r="E126" s="289"/>
    </row>
    <row r="127" spans="1:5" x14ac:dyDescent="0.25">
      <c r="A127" s="132" t="s">
        <v>107</v>
      </c>
      <c r="B127" s="287">
        <v>73</v>
      </c>
      <c r="C127" s="252">
        <v>90.410960000000003</v>
      </c>
      <c r="D127" s="289"/>
      <c r="E127" s="289"/>
    </row>
    <row r="128" spans="1:5" x14ac:dyDescent="0.25">
      <c r="A128" s="132" t="s">
        <v>108</v>
      </c>
      <c r="B128" s="287">
        <v>34</v>
      </c>
      <c r="C128" s="252">
        <v>58.823529999999998</v>
      </c>
      <c r="D128" s="289"/>
      <c r="E128" s="289"/>
    </row>
    <row r="129" spans="1:5" x14ac:dyDescent="0.25">
      <c r="A129" s="132" t="s">
        <v>109</v>
      </c>
      <c r="B129" s="287">
        <v>21</v>
      </c>
      <c r="C129" s="252" t="s">
        <v>325</v>
      </c>
      <c r="D129" s="289"/>
      <c r="E129" s="289"/>
    </row>
    <row r="130" spans="1:5" x14ac:dyDescent="0.25">
      <c r="A130" s="132" t="s">
        <v>110</v>
      </c>
      <c r="B130" s="287">
        <v>36</v>
      </c>
      <c r="C130" s="252">
        <v>80.55556</v>
      </c>
      <c r="D130" s="289"/>
      <c r="E130" s="289"/>
    </row>
    <row r="131" spans="1:5" x14ac:dyDescent="0.25">
      <c r="A131" s="132" t="s">
        <v>111</v>
      </c>
      <c r="B131" s="287">
        <v>23</v>
      </c>
      <c r="C131" s="252">
        <v>73.913039999999995</v>
      </c>
      <c r="D131" s="289"/>
      <c r="E131" s="289"/>
    </row>
    <row r="132" spans="1:5" x14ac:dyDescent="0.25">
      <c r="A132" s="132" t="s">
        <v>112</v>
      </c>
      <c r="B132" s="287">
        <v>57</v>
      </c>
      <c r="C132" s="252">
        <v>75.438599999999994</v>
      </c>
      <c r="D132" s="289"/>
      <c r="E132" s="289"/>
    </row>
    <row r="133" spans="1:5" x14ac:dyDescent="0.25">
      <c r="A133" s="132" t="s">
        <v>113</v>
      </c>
      <c r="B133" s="287">
        <v>63</v>
      </c>
      <c r="C133" s="252">
        <v>65.079369999999997</v>
      </c>
      <c r="D133" s="289"/>
      <c r="E133" s="289"/>
    </row>
    <row r="134" spans="1:5" x14ac:dyDescent="0.25">
      <c r="A134" s="132" t="s">
        <v>114</v>
      </c>
      <c r="B134" s="287">
        <v>23</v>
      </c>
      <c r="C134" s="252">
        <v>73.913039999999995</v>
      </c>
      <c r="D134" s="289"/>
      <c r="E134" s="289"/>
    </row>
    <row r="135" spans="1:5" x14ac:dyDescent="0.25">
      <c r="A135" s="132" t="s">
        <v>115</v>
      </c>
      <c r="B135" s="287">
        <v>17</v>
      </c>
      <c r="C135" s="252" t="s">
        <v>325</v>
      </c>
      <c r="D135" s="289"/>
      <c r="E135" s="289"/>
    </row>
    <row r="136" spans="1:5" x14ac:dyDescent="0.25">
      <c r="A136" s="132" t="s">
        <v>116</v>
      </c>
      <c r="B136" s="287">
        <v>42</v>
      </c>
      <c r="C136" s="252">
        <v>71.428569999999993</v>
      </c>
      <c r="D136" s="289"/>
      <c r="E136" s="289"/>
    </row>
    <row r="137" spans="1:5" x14ac:dyDescent="0.25">
      <c r="A137" s="132" t="s">
        <v>117</v>
      </c>
      <c r="B137" s="287">
        <v>39</v>
      </c>
      <c r="C137" s="252">
        <v>71.794870000000003</v>
      </c>
      <c r="D137" s="289"/>
      <c r="E137" s="289"/>
    </row>
    <row r="138" spans="1:5" x14ac:dyDescent="0.25">
      <c r="A138" s="132" t="s">
        <v>118</v>
      </c>
      <c r="B138" s="287">
        <v>86</v>
      </c>
      <c r="C138" s="252">
        <v>76.744190000000003</v>
      </c>
      <c r="D138" s="289"/>
      <c r="E138" s="289"/>
    </row>
    <row r="139" spans="1:5" x14ac:dyDescent="0.25">
      <c r="A139" s="132" t="s">
        <v>119</v>
      </c>
      <c r="B139" s="287">
        <v>36</v>
      </c>
      <c r="C139" s="252">
        <v>69.44444</v>
      </c>
      <c r="D139" s="289"/>
      <c r="E139" s="289"/>
    </row>
    <row r="140" spans="1:5" x14ac:dyDescent="0.25">
      <c r="A140" s="132" t="s">
        <v>120</v>
      </c>
      <c r="B140" s="287">
        <v>6</v>
      </c>
      <c r="C140" s="252" t="s">
        <v>325</v>
      </c>
      <c r="D140" s="289"/>
      <c r="E140" s="289"/>
    </row>
    <row r="141" spans="1:5" x14ac:dyDescent="0.25">
      <c r="A141" s="132" t="s">
        <v>121</v>
      </c>
      <c r="B141" s="287">
        <v>33</v>
      </c>
      <c r="C141" s="252" t="s">
        <v>325</v>
      </c>
      <c r="D141" s="289"/>
      <c r="E141" s="289"/>
    </row>
    <row r="142" spans="1:5" x14ac:dyDescent="0.25">
      <c r="A142" s="132" t="s">
        <v>122</v>
      </c>
      <c r="B142" s="287">
        <v>19</v>
      </c>
      <c r="C142" s="252">
        <v>73.684209999999993</v>
      </c>
      <c r="D142" s="289"/>
      <c r="E142" s="289"/>
    </row>
    <row r="143" spans="1:5" x14ac:dyDescent="0.25">
      <c r="A143" s="132" t="s">
        <v>123</v>
      </c>
      <c r="B143" s="287">
        <v>20</v>
      </c>
      <c r="C143" s="252">
        <v>75</v>
      </c>
      <c r="D143" s="289"/>
      <c r="E143" s="289"/>
    </row>
    <row r="144" spans="1:5" x14ac:dyDescent="0.25">
      <c r="A144" s="132" t="s">
        <v>124</v>
      </c>
      <c r="B144" s="287">
        <v>91</v>
      </c>
      <c r="C144" s="252">
        <v>81.318680000000001</v>
      </c>
      <c r="D144" s="289"/>
      <c r="E144" s="289"/>
    </row>
    <row r="145" spans="1:5" x14ac:dyDescent="0.25">
      <c r="A145" s="132" t="s">
        <v>125</v>
      </c>
      <c r="B145" s="287">
        <v>42</v>
      </c>
      <c r="C145" s="252">
        <v>73.809520000000006</v>
      </c>
      <c r="D145" s="289"/>
      <c r="E145" s="289"/>
    </row>
    <row r="146" spans="1:5" x14ac:dyDescent="0.25">
      <c r="A146" s="132" t="s">
        <v>126</v>
      </c>
      <c r="B146" s="287">
        <v>32</v>
      </c>
      <c r="C146" s="252">
        <v>81.25</v>
      </c>
      <c r="D146" s="289"/>
      <c r="E146" s="289"/>
    </row>
    <row r="147" spans="1:5" x14ac:dyDescent="0.25">
      <c r="A147" s="132" t="s">
        <v>127</v>
      </c>
      <c r="B147" s="287">
        <v>35</v>
      </c>
      <c r="C147" s="252">
        <v>88.571430000000007</v>
      </c>
      <c r="D147" s="289"/>
      <c r="E147" s="289"/>
    </row>
    <row r="148" spans="1:5" x14ac:dyDescent="0.25">
      <c r="A148" s="132" t="s">
        <v>128</v>
      </c>
      <c r="B148" s="287">
        <v>44</v>
      </c>
      <c r="C148" s="252">
        <v>75</v>
      </c>
      <c r="D148" s="289"/>
      <c r="E148" s="289"/>
    </row>
    <row r="149" spans="1:5" x14ac:dyDescent="0.25">
      <c r="A149" s="132" t="s">
        <v>129</v>
      </c>
      <c r="B149" s="287">
        <v>59</v>
      </c>
      <c r="C149" s="252">
        <v>77.966099999999997</v>
      </c>
      <c r="D149" s="289"/>
      <c r="E149" s="289"/>
    </row>
    <row r="150" spans="1:5" x14ac:dyDescent="0.25">
      <c r="A150" s="132" t="s">
        <v>130</v>
      </c>
      <c r="B150" s="287">
        <v>57</v>
      </c>
      <c r="C150" s="252">
        <v>75.438599999999994</v>
      </c>
      <c r="D150" s="289"/>
      <c r="E150" s="289"/>
    </row>
    <row r="151" spans="1:5" x14ac:dyDescent="0.25">
      <c r="A151" s="132" t="s">
        <v>131</v>
      </c>
      <c r="B151" s="287">
        <v>30</v>
      </c>
      <c r="C151" s="252">
        <v>70</v>
      </c>
      <c r="D151" s="289"/>
      <c r="E151" s="289"/>
    </row>
    <row r="152" spans="1:5" x14ac:dyDescent="0.25">
      <c r="A152" s="132" t="s">
        <v>132</v>
      </c>
      <c r="B152" s="287">
        <v>40</v>
      </c>
      <c r="C152" s="252">
        <v>65</v>
      </c>
      <c r="D152" s="289"/>
      <c r="E152" s="289"/>
    </row>
    <row r="153" spans="1:5" x14ac:dyDescent="0.25">
      <c r="A153" s="132" t="s">
        <v>133</v>
      </c>
      <c r="B153" s="287">
        <v>29</v>
      </c>
      <c r="C153" s="252">
        <v>75.862070000000003</v>
      </c>
      <c r="D153" s="289"/>
      <c r="E153" s="289"/>
    </row>
    <row r="154" spans="1:5" x14ac:dyDescent="0.25">
      <c r="A154" s="132" t="s">
        <v>134</v>
      </c>
      <c r="B154" s="287">
        <v>25</v>
      </c>
      <c r="C154" s="252">
        <v>84</v>
      </c>
      <c r="D154" s="289"/>
      <c r="E154" s="289"/>
    </row>
    <row r="155" spans="1:5" x14ac:dyDescent="0.25">
      <c r="A155" s="132" t="s">
        <v>135</v>
      </c>
      <c r="B155" s="287">
        <v>73</v>
      </c>
      <c r="C155" s="252">
        <v>76.712329999999994</v>
      </c>
      <c r="D155" s="289"/>
      <c r="E155" s="289"/>
    </row>
    <row r="156" spans="1:5" x14ac:dyDescent="0.25">
      <c r="A156" s="132" t="s">
        <v>136</v>
      </c>
      <c r="B156" s="287">
        <v>67</v>
      </c>
      <c r="C156" s="252">
        <v>79.104479999999995</v>
      </c>
      <c r="D156" s="289"/>
      <c r="E156" s="289"/>
    </row>
    <row r="157" spans="1:5" x14ac:dyDescent="0.25">
      <c r="A157" s="132" t="s">
        <v>137</v>
      </c>
      <c r="B157" s="287">
        <v>16</v>
      </c>
      <c r="C157" s="252" t="s">
        <v>325</v>
      </c>
      <c r="D157" s="289"/>
      <c r="E157" s="289"/>
    </row>
    <row r="158" spans="1:5" x14ac:dyDescent="0.25">
      <c r="A158" s="132" t="s">
        <v>138</v>
      </c>
      <c r="B158" s="287">
        <v>54</v>
      </c>
      <c r="C158" s="252">
        <v>75.925929999999994</v>
      </c>
      <c r="D158" s="289"/>
      <c r="E158" s="289"/>
    </row>
    <row r="159" spans="1:5" x14ac:dyDescent="0.25">
      <c r="A159" s="132" t="s">
        <v>139</v>
      </c>
      <c r="B159" s="287">
        <v>19</v>
      </c>
      <c r="C159" s="252" t="s">
        <v>325</v>
      </c>
      <c r="D159" s="289"/>
      <c r="E159" s="289"/>
    </row>
    <row r="160" spans="1:5" x14ac:dyDescent="0.25">
      <c r="A160" s="132" t="s">
        <v>140</v>
      </c>
      <c r="B160" s="287">
        <v>43</v>
      </c>
      <c r="C160" s="252">
        <v>83.720929999999996</v>
      </c>
      <c r="D160" s="289"/>
      <c r="E160" s="289"/>
    </row>
    <row r="161" spans="1:5" x14ac:dyDescent="0.25">
      <c r="A161" s="132" t="s">
        <v>141</v>
      </c>
      <c r="B161" s="287">
        <v>8</v>
      </c>
      <c r="C161" s="252">
        <v>100</v>
      </c>
      <c r="D161" s="289"/>
      <c r="E161" s="289"/>
    </row>
    <row r="162" spans="1:5" x14ac:dyDescent="0.25">
      <c r="A162" s="132" t="s">
        <v>142</v>
      </c>
      <c r="B162" s="287">
        <v>38</v>
      </c>
      <c r="C162" s="252">
        <v>78.947360000000003</v>
      </c>
      <c r="D162" s="289"/>
      <c r="E162" s="289"/>
    </row>
    <row r="163" spans="1:5" x14ac:dyDescent="0.25">
      <c r="A163" s="132" t="s">
        <v>143</v>
      </c>
      <c r="B163" s="287">
        <v>121</v>
      </c>
      <c r="C163" s="252">
        <v>84.297520000000006</v>
      </c>
      <c r="D163" s="289"/>
      <c r="E163" s="289"/>
    </row>
    <row r="164" spans="1:5" x14ac:dyDescent="0.25">
      <c r="A164" s="132" t="s">
        <v>144</v>
      </c>
      <c r="B164" s="287">
        <v>42</v>
      </c>
      <c r="C164" s="252">
        <v>83.333340000000007</v>
      </c>
      <c r="D164" s="289"/>
      <c r="E164" s="289"/>
    </row>
    <row r="165" spans="1:5" x14ac:dyDescent="0.25">
      <c r="A165" s="132" t="s">
        <v>145</v>
      </c>
      <c r="B165" s="287">
        <v>94</v>
      </c>
      <c r="C165" s="252">
        <v>76.595740000000006</v>
      </c>
      <c r="D165" s="289"/>
      <c r="E165" s="289"/>
    </row>
    <row r="166" spans="1:5" x14ac:dyDescent="0.25">
      <c r="A166" s="132" t="s">
        <v>146</v>
      </c>
      <c r="B166" s="287">
        <v>29</v>
      </c>
      <c r="C166" s="252">
        <v>75.862070000000003</v>
      </c>
      <c r="D166" s="289"/>
      <c r="E166" s="289"/>
    </row>
    <row r="167" spans="1:5" x14ac:dyDescent="0.25">
      <c r="A167" s="132" t="s">
        <v>147</v>
      </c>
      <c r="B167" s="287">
        <v>30</v>
      </c>
      <c r="C167" s="252" t="s">
        <v>325</v>
      </c>
      <c r="D167" s="289"/>
      <c r="E167" s="289"/>
    </row>
    <row r="168" spans="1:5" x14ac:dyDescent="0.25">
      <c r="A168" s="132" t="s">
        <v>148</v>
      </c>
      <c r="B168" s="287">
        <v>65</v>
      </c>
      <c r="C168" s="252">
        <v>87.692310000000006</v>
      </c>
      <c r="D168" s="289"/>
      <c r="E168" s="289"/>
    </row>
    <row r="169" spans="1:5" x14ac:dyDescent="0.25">
      <c r="A169" s="132" t="s">
        <v>149</v>
      </c>
      <c r="B169" s="287">
        <v>83</v>
      </c>
      <c r="C169" s="252">
        <v>74.698790000000002</v>
      </c>
      <c r="D169" s="289"/>
      <c r="E169" s="289"/>
    </row>
    <row r="170" spans="1:5" x14ac:dyDescent="0.25">
      <c r="A170" s="132" t="s">
        <v>150</v>
      </c>
      <c r="B170" s="287">
        <v>92</v>
      </c>
      <c r="C170" s="252">
        <v>79.347819999999999</v>
      </c>
      <c r="D170" s="289"/>
      <c r="E170" s="289"/>
    </row>
    <row r="171" spans="1:5" x14ac:dyDescent="0.25">
      <c r="A171" s="132" t="s">
        <v>151</v>
      </c>
      <c r="B171" s="287">
        <v>103</v>
      </c>
      <c r="C171" s="252">
        <v>78.640780000000007</v>
      </c>
      <c r="D171" s="289"/>
      <c r="E171" s="289"/>
    </row>
    <row r="172" spans="1:5" x14ac:dyDescent="0.25">
      <c r="A172" s="132" t="s">
        <v>152</v>
      </c>
      <c r="B172" s="287">
        <v>64</v>
      </c>
      <c r="C172" s="252">
        <v>79.6875</v>
      </c>
      <c r="D172" s="289"/>
      <c r="E172" s="289"/>
    </row>
    <row r="173" spans="1:5" x14ac:dyDescent="0.25">
      <c r="A173" s="132" t="s">
        <v>153</v>
      </c>
      <c r="B173" s="287">
        <v>38</v>
      </c>
      <c r="C173" s="252">
        <v>71.052639999999997</v>
      </c>
      <c r="D173" s="289"/>
      <c r="E173" s="289"/>
    </row>
    <row r="174" spans="1:5" x14ac:dyDescent="0.25">
      <c r="A174" s="132" t="s">
        <v>154</v>
      </c>
      <c r="B174" s="287">
        <v>38</v>
      </c>
      <c r="C174" s="252">
        <v>71.052639999999997</v>
      </c>
      <c r="D174" s="289"/>
      <c r="E174" s="289"/>
    </row>
    <row r="175" spans="1:5" x14ac:dyDescent="0.25">
      <c r="A175" s="132" t="s">
        <v>155</v>
      </c>
      <c r="B175" s="287">
        <v>58</v>
      </c>
      <c r="C175" s="252">
        <v>77.586200000000005</v>
      </c>
      <c r="D175" s="289"/>
      <c r="E175" s="289"/>
    </row>
    <row r="176" spans="1:5" x14ac:dyDescent="0.25">
      <c r="A176" s="132" t="s">
        <v>156</v>
      </c>
      <c r="B176" s="287">
        <v>66</v>
      </c>
      <c r="C176" s="252">
        <v>74.242419999999996</v>
      </c>
      <c r="D176" s="289"/>
      <c r="E176" s="289"/>
    </row>
    <row r="177" spans="1:5" x14ac:dyDescent="0.25">
      <c r="A177" s="132" t="s">
        <v>157</v>
      </c>
      <c r="B177" s="287">
        <v>89</v>
      </c>
      <c r="C177" s="252">
        <v>76.404499999999999</v>
      </c>
      <c r="D177" s="289"/>
      <c r="E177" s="289"/>
    </row>
    <row r="178" spans="1:5" x14ac:dyDescent="0.25">
      <c r="A178" s="132" t="s">
        <v>158</v>
      </c>
      <c r="B178" s="287">
        <v>29</v>
      </c>
      <c r="C178" s="252">
        <v>79.31035</v>
      </c>
      <c r="D178" s="289"/>
      <c r="E178" s="289"/>
    </row>
    <row r="179" spans="1:5" x14ac:dyDescent="0.25">
      <c r="A179" s="132" t="s">
        <v>159</v>
      </c>
      <c r="B179" s="287">
        <v>121</v>
      </c>
      <c r="C179" s="252">
        <v>78.5124</v>
      </c>
      <c r="D179" s="289"/>
      <c r="E179" s="289"/>
    </row>
    <row r="180" spans="1:5" x14ac:dyDescent="0.25">
      <c r="A180" s="132" t="s">
        <v>160</v>
      </c>
      <c r="B180" s="287">
        <v>61</v>
      </c>
      <c r="C180" s="252">
        <v>77.049180000000007</v>
      </c>
      <c r="D180" s="289"/>
      <c r="E180" s="289"/>
    </row>
    <row r="181" spans="1:5" x14ac:dyDescent="0.25">
      <c r="A181" s="132" t="s">
        <v>161</v>
      </c>
      <c r="B181" s="287">
        <v>20</v>
      </c>
      <c r="C181" s="252" t="s">
        <v>325</v>
      </c>
      <c r="D181" s="289"/>
      <c r="E181" s="289"/>
    </row>
    <row r="182" spans="1:5" x14ac:dyDescent="0.25">
      <c r="A182" s="132" t="s">
        <v>162</v>
      </c>
      <c r="B182" s="287">
        <v>96</v>
      </c>
      <c r="C182" s="252">
        <v>70.833340000000007</v>
      </c>
      <c r="D182" s="289"/>
      <c r="E182" s="289"/>
    </row>
    <row r="183" spans="1:5" x14ac:dyDescent="0.25">
      <c r="A183" s="132" t="s">
        <v>163</v>
      </c>
      <c r="B183" s="287">
        <v>76</v>
      </c>
      <c r="C183" s="252">
        <v>77.63158</v>
      </c>
      <c r="D183" s="289"/>
      <c r="E183" s="289"/>
    </row>
    <row r="184" spans="1:5" x14ac:dyDescent="0.25">
      <c r="A184" s="132" t="s">
        <v>164</v>
      </c>
      <c r="B184" s="287">
        <v>65</v>
      </c>
      <c r="C184" s="252">
        <v>73.846149999999994</v>
      </c>
      <c r="D184" s="289"/>
      <c r="E184" s="289"/>
    </row>
    <row r="185" spans="1:5" x14ac:dyDescent="0.25">
      <c r="A185" s="132" t="s">
        <v>165</v>
      </c>
      <c r="B185" s="287">
        <v>109</v>
      </c>
      <c r="C185" s="252">
        <v>79.816509999999994</v>
      </c>
      <c r="D185" s="289"/>
      <c r="E185" s="289"/>
    </row>
    <row r="186" spans="1:5" x14ac:dyDescent="0.25">
      <c r="A186" s="132" t="s">
        <v>166</v>
      </c>
      <c r="B186" s="287">
        <v>59</v>
      </c>
      <c r="C186" s="252">
        <v>72.881360000000001</v>
      </c>
      <c r="D186" s="289"/>
      <c r="E186" s="289"/>
    </row>
    <row r="187" spans="1:5" x14ac:dyDescent="0.25">
      <c r="A187" s="132" t="s">
        <v>167</v>
      </c>
      <c r="B187" s="287">
        <v>47</v>
      </c>
      <c r="C187" s="252">
        <v>78.723399999999998</v>
      </c>
      <c r="D187" s="289"/>
      <c r="E187" s="289"/>
    </row>
    <row r="188" spans="1:5" x14ac:dyDescent="0.25">
      <c r="A188" s="132" t="s">
        <v>168</v>
      </c>
      <c r="B188" s="287">
        <v>41</v>
      </c>
      <c r="C188" s="252">
        <v>78.048779999999994</v>
      </c>
      <c r="D188" s="289"/>
      <c r="E188" s="289"/>
    </row>
    <row r="189" spans="1:5" x14ac:dyDescent="0.25">
      <c r="A189" s="132" t="s">
        <v>169</v>
      </c>
      <c r="B189" s="287">
        <v>28</v>
      </c>
      <c r="C189" s="252">
        <v>82.142859999999999</v>
      </c>
      <c r="D189" s="289"/>
      <c r="E189" s="289"/>
    </row>
    <row r="190" spans="1:5" x14ac:dyDescent="0.25">
      <c r="A190" s="132" t="s">
        <v>170</v>
      </c>
      <c r="B190" s="287">
        <v>60</v>
      </c>
      <c r="C190" s="252">
        <v>75</v>
      </c>
      <c r="D190" s="289"/>
      <c r="E190" s="289"/>
    </row>
    <row r="191" spans="1:5" x14ac:dyDescent="0.25">
      <c r="A191" s="132" t="s">
        <v>171</v>
      </c>
      <c r="B191" s="287">
        <v>39</v>
      </c>
      <c r="C191" s="252">
        <v>74.358969999999999</v>
      </c>
      <c r="D191" s="289"/>
      <c r="E191" s="289"/>
    </row>
    <row r="192" spans="1:5" x14ac:dyDescent="0.25">
      <c r="A192" s="132" t="s">
        <v>172</v>
      </c>
      <c r="B192" s="287">
        <v>65</v>
      </c>
      <c r="C192" s="252">
        <v>69.230770000000007</v>
      </c>
      <c r="D192" s="289"/>
      <c r="E192" s="289"/>
    </row>
    <row r="193" spans="1:5" x14ac:dyDescent="0.25">
      <c r="A193" s="132" t="s">
        <v>173</v>
      </c>
      <c r="B193" s="287">
        <v>85</v>
      </c>
      <c r="C193" s="252">
        <v>77.647059999999996</v>
      </c>
      <c r="D193" s="289"/>
      <c r="E193" s="289"/>
    </row>
    <row r="194" spans="1:5" x14ac:dyDescent="0.25">
      <c r="A194" s="132" t="s">
        <v>174</v>
      </c>
      <c r="B194" s="287">
        <v>62</v>
      </c>
      <c r="C194" s="252">
        <v>77.419359999999998</v>
      </c>
      <c r="D194" s="289"/>
      <c r="E194" s="289"/>
    </row>
    <row r="195" spans="1:5" x14ac:dyDescent="0.25">
      <c r="A195" s="132" t="s">
        <v>175</v>
      </c>
      <c r="B195" s="287">
        <v>61</v>
      </c>
      <c r="C195" s="252">
        <v>73.770489999999995</v>
      </c>
      <c r="D195" s="289"/>
      <c r="E195" s="289"/>
    </row>
    <row r="196" spans="1:5" x14ac:dyDescent="0.25">
      <c r="A196" s="132" t="s">
        <v>176</v>
      </c>
      <c r="B196" s="287">
        <v>54</v>
      </c>
      <c r="C196" s="252">
        <v>79.629630000000006</v>
      </c>
      <c r="D196" s="289"/>
      <c r="E196" s="289"/>
    </row>
    <row r="197" spans="1:5" x14ac:dyDescent="0.25">
      <c r="A197" s="132" t="s">
        <v>177</v>
      </c>
      <c r="B197" s="287">
        <v>25</v>
      </c>
      <c r="C197" s="252">
        <v>72</v>
      </c>
      <c r="D197" s="289"/>
      <c r="E197" s="289"/>
    </row>
    <row r="198" spans="1:5" x14ac:dyDescent="0.25">
      <c r="A198" s="132" t="s">
        <v>178</v>
      </c>
      <c r="B198" s="287">
        <v>30</v>
      </c>
      <c r="C198" s="252">
        <v>76.666659999999993</v>
      </c>
      <c r="D198" s="289"/>
      <c r="E198" s="289"/>
    </row>
    <row r="199" spans="1:5" x14ac:dyDescent="0.25">
      <c r="A199" s="132" t="s">
        <v>179</v>
      </c>
      <c r="B199" s="287">
        <v>57</v>
      </c>
      <c r="C199" s="252">
        <v>78.947360000000003</v>
      </c>
      <c r="D199" s="289"/>
      <c r="E199" s="289"/>
    </row>
    <row r="200" spans="1:5" x14ac:dyDescent="0.25">
      <c r="A200" s="132" t="s">
        <v>180</v>
      </c>
      <c r="B200" s="287">
        <v>58</v>
      </c>
      <c r="C200" s="252">
        <v>89.655169999999998</v>
      </c>
      <c r="D200" s="289"/>
      <c r="E200" s="289"/>
    </row>
    <row r="201" spans="1:5" x14ac:dyDescent="0.25">
      <c r="A201" s="132" t="s">
        <v>181</v>
      </c>
      <c r="B201" s="287">
        <v>52</v>
      </c>
      <c r="C201" s="252">
        <v>75</v>
      </c>
      <c r="D201" s="289"/>
      <c r="E201" s="289"/>
    </row>
    <row r="202" spans="1:5" x14ac:dyDescent="0.25">
      <c r="A202" s="132" t="s">
        <v>182</v>
      </c>
      <c r="B202" s="287">
        <v>35</v>
      </c>
      <c r="C202" s="252">
        <v>77.142859999999999</v>
      </c>
      <c r="D202" s="289"/>
      <c r="E202" s="289"/>
    </row>
    <row r="203" spans="1:5" x14ac:dyDescent="0.25">
      <c r="A203" s="132" t="s">
        <v>183</v>
      </c>
      <c r="B203" s="287">
        <v>44</v>
      </c>
      <c r="C203" s="252">
        <v>86.363640000000004</v>
      </c>
      <c r="D203" s="289"/>
      <c r="E203" s="289"/>
    </row>
    <row r="204" spans="1:5" x14ac:dyDescent="0.25">
      <c r="A204" s="132" t="s">
        <v>184</v>
      </c>
      <c r="B204" s="287">
        <v>31</v>
      </c>
      <c r="C204" s="252">
        <v>70.967740000000006</v>
      </c>
      <c r="D204" s="289"/>
      <c r="E204" s="289"/>
    </row>
    <row r="205" spans="1:5" x14ac:dyDescent="0.25">
      <c r="A205" s="135" t="s">
        <v>185</v>
      </c>
      <c r="B205" s="288">
        <v>97</v>
      </c>
      <c r="C205" s="269">
        <v>79.381450000000001</v>
      </c>
      <c r="D205" s="289"/>
      <c r="E205" s="289"/>
    </row>
  </sheetData>
  <sheetProtection algorithmName="SHA-512" hashValue="PGVrJH7Pe+vRUQbce6TG4X6mZ0hLpQSNqx0CX/ESvA9/CX36Yy3LAWjnyZfYNC/OyDGDnFRILTMw9AaVyt1c4w==" saltValue="Dg04IRquhehO631D9jRCsA==" spinCount="100000" sheet="1" objects="1" scenarios="1"/>
  <mergeCells count="1">
    <mergeCell ref="A2:A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/>
  </sheetPr>
  <dimension ref="A1:L205"/>
  <sheetViews>
    <sheetView workbookViewId="0">
      <selection activeCell="A6" sqref="A6"/>
    </sheetView>
  </sheetViews>
  <sheetFormatPr defaultColWidth="9.140625" defaultRowHeight="15" x14ac:dyDescent="0.25"/>
  <cols>
    <col min="1" max="3" width="25.7109375" style="36" customWidth="1"/>
    <col min="4" max="16384" width="9.140625" style="36"/>
  </cols>
  <sheetData>
    <row r="1" spans="1:12" s="21" customFormat="1" ht="20.25" thickBot="1" x14ac:dyDescent="0.35">
      <c r="A1" s="49" t="s">
        <v>25</v>
      </c>
      <c r="B1" s="49"/>
      <c r="C1" s="49"/>
    </row>
    <row r="2" spans="1:12" ht="34.5" customHeight="1" thickTop="1" x14ac:dyDescent="0.25">
      <c r="A2" s="342" t="s">
        <v>405</v>
      </c>
      <c r="B2" s="139" t="s">
        <v>441</v>
      </c>
      <c r="C2" s="150" t="s">
        <v>241</v>
      </c>
    </row>
    <row r="3" spans="1:12" x14ac:dyDescent="0.25">
      <c r="A3" s="324"/>
      <c r="B3" s="152">
        <v>6944</v>
      </c>
      <c r="C3" s="148">
        <v>2757</v>
      </c>
    </row>
    <row r="4" spans="1:12" x14ac:dyDescent="0.25">
      <c r="A4" s="325"/>
      <c r="B4" s="153"/>
      <c r="C4" s="155">
        <f>C3/B3</f>
        <v>0.39703341013824883</v>
      </c>
    </row>
    <row r="6" spans="1:12" ht="18" thickBot="1" x14ac:dyDescent="0.35">
      <c r="A6" s="71" t="s">
        <v>46</v>
      </c>
      <c r="B6" s="71"/>
      <c r="C6" s="146"/>
    </row>
    <row r="7" spans="1:12" s="32" customFormat="1" ht="30.75" thickTop="1" x14ac:dyDescent="0.25">
      <c r="A7" s="139" t="s">
        <v>415</v>
      </c>
      <c r="B7" s="139" t="s">
        <v>441</v>
      </c>
      <c r="C7" s="150" t="s">
        <v>241</v>
      </c>
    </row>
    <row r="8" spans="1:12" x14ac:dyDescent="0.25">
      <c r="A8" s="102" t="s">
        <v>205</v>
      </c>
      <c r="B8" s="132">
        <v>6545</v>
      </c>
      <c r="C8" s="104">
        <v>39.770820000000001</v>
      </c>
    </row>
    <row r="9" spans="1:12" x14ac:dyDescent="0.25">
      <c r="A9" s="183" t="s">
        <v>208</v>
      </c>
      <c r="B9" s="199">
        <v>5</v>
      </c>
      <c r="C9" s="254" t="s">
        <v>325</v>
      </c>
    </row>
    <row r="10" spans="1:12" x14ac:dyDescent="0.25">
      <c r="A10" s="185" t="s">
        <v>207</v>
      </c>
      <c r="B10" s="195">
        <v>131</v>
      </c>
      <c r="C10" s="175">
        <v>35.1145</v>
      </c>
    </row>
    <row r="11" spans="1:12" x14ac:dyDescent="0.25">
      <c r="A11" s="186" t="s">
        <v>206</v>
      </c>
      <c r="B11" s="205">
        <v>263</v>
      </c>
      <c r="C11" s="188">
        <v>39.543729999999996</v>
      </c>
    </row>
    <row r="13" spans="1:12" ht="18" thickBot="1" x14ac:dyDescent="0.35">
      <c r="A13" s="71" t="s">
        <v>239</v>
      </c>
      <c r="B13" s="71"/>
      <c r="C13" s="146"/>
      <c r="D13" s="71"/>
      <c r="E13" s="71"/>
      <c r="F13" s="71"/>
      <c r="G13" s="71"/>
      <c r="H13" s="71"/>
      <c r="I13" s="71"/>
      <c r="J13" s="71"/>
      <c r="K13" s="71"/>
      <c r="L13" s="71"/>
    </row>
    <row r="14" spans="1:12" ht="42.75" customHeight="1" thickTop="1" x14ac:dyDescent="0.25">
      <c r="A14" s="139" t="s">
        <v>416</v>
      </c>
      <c r="B14" s="139" t="s">
        <v>441</v>
      </c>
      <c r="C14" s="150" t="s">
        <v>241</v>
      </c>
    </row>
    <row r="15" spans="1:12" x14ac:dyDescent="0.25">
      <c r="A15" s="137" t="s">
        <v>255</v>
      </c>
      <c r="B15" s="137">
        <v>321</v>
      </c>
      <c r="C15" s="116">
        <v>38.006230000000002</v>
      </c>
    </row>
    <row r="16" spans="1:12" x14ac:dyDescent="0.25">
      <c r="A16" s="132" t="s">
        <v>256</v>
      </c>
      <c r="B16" s="132">
        <v>470</v>
      </c>
      <c r="C16" s="104">
        <v>41.91489</v>
      </c>
    </row>
    <row r="17" spans="1:3" x14ac:dyDescent="0.25">
      <c r="A17" s="132" t="s">
        <v>257</v>
      </c>
      <c r="B17" s="132">
        <v>876</v>
      </c>
      <c r="C17" s="104">
        <v>41.43835</v>
      </c>
    </row>
    <row r="18" spans="1:3" x14ac:dyDescent="0.25">
      <c r="A18" s="132" t="s">
        <v>258</v>
      </c>
      <c r="B18" s="132">
        <v>354</v>
      </c>
      <c r="C18" s="104">
        <v>37.853110000000001</v>
      </c>
    </row>
    <row r="19" spans="1:3" x14ac:dyDescent="0.25">
      <c r="A19" s="132" t="s">
        <v>259</v>
      </c>
      <c r="B19" s="132">
        <v>204</v>
      </c>
      <c r="C19" s="104">
        <v>41.176470000000002</v>
      </c>
    </row>
    <row r="20" spans="1:3" x14ac:dyDescent="0.25">
      <c r="A20" s="132" t="s">
        <v>260</v>
      </c>
      <c r="B20" s="132">
        <v>304</v>
      </c>
      <c r="C20" s="104">
        <v>36.842109999999998</v>
      </c>
    </row>
    <row r="21" spans="1:3" x14ac:dyDescent="0.25">
      <c r="A21" s="132" t="s">
        <v>261</v>
      </c>
      <c r="B21" s="132">
        <v>188</v>
      </c>
      <c r="C21" s="104">
        <v>35.106380000000001</v>
      </c>
    </row>
    <row r="22" spans="1:3" x14ac:dyDescent="0.25">
      <c r="A22" s="132" t="s">
        <v>262</v>
      </c>
      <c r="B22" s="132">
        <v>255</v>
      </c>
      <c r="C22" s="104">
        <v>45.098039999999997</v>
      </c>
    </row>
    <row r="23" spans="1:3" x14ac:dyDescent="0.25">
      <c r="A23" s="132" t="s">
        <v>263</v>
      </c>
      <c r="B23" s="132">
        <v>465</v>
      </c>
      <c r="C23" s="104">
        <v>40</v>
      </c>
    </row>
    <row r="24" spans="1:3" x14ac:dyDescent="0.25">
      <c r="A24" s="132" t="s">
        <v>444</v>
      </c>
      <c r="B24" s="132">
        <v>258</v>
      </c>
      <c r="C24" s="104">
        <v>39.92248</v>
      </c>
    </row>
    <row r="25" spans="1:3" x14ac:dyDescent="0.25">
      <c r="A25" s="132" t="s">
        <v>264</v>
      </c>
      <c r="B25" s="132">
        <v>276</v>
      </c>
      <c r="C25" s="104">
        <v>44.92754</v>
      </c>
    </row>
    <row r="26" spans="1:3" x14ac:dyDescent="0.25">
      <c r="A26" s="132" t="s">
        <v>265</v>
      </c>
      <c r="B26" s="132">
        <v>358</v>
      </c>
      <c r="C26" s="104">
        <v>39.664810000000003</v>
      </c>
    </row>
    <row r="27" spans="1:3" x14ac:dyDescent="0.25">
      <c r="A27" s="132" t="s">
        <v>266</v>
      </c>
      <c r="B27" s="132">
        <v>148</v>
      </c>
      <c r="C27" s="104">
        <v>41.21622</v>
      </c>
    </row>
    <row r="28" spans="1:3" x14ac:dyDescent="0.25">
      <c r="A28" s="132" t="s">
        <v>267</v>
      </c>
      <c r="B28" s="132">
        <v>227</v>
      </c>
      <c r="C28" s="104">
        <v>39.647579999999998</v>
      </c>
    </row>
    <row r="29" spans="1:3" x14ac:dyDescent="0.25">
      <c r="A29" s="132" t="s">
        <v>268</v>
      </c>
      <c r="B29" s="132">
        <v>378</v>
      </c>
      <c r="C29" s="104">
        <v>37.301589999999997</v>
      </c>
    </row>
    <row r="30" spans="1:3" x14ac:dyDescent="0.25">
      <c r="A30" s="132" t="s">
        <v>269</v>
      </c>
      <c r="B30" s="132">
        <v>212</v>
      </c>
      <c r="C30" s="104">
        <v>36.792450000000002</v>
      </c>
    </row>
    <row r="31" spans="1:3" x14ac:dyDescent="0.25">
      <c r="A31" s="132" t="s">
        <v>270</v>
      </c>
      <c r="B31" s="132">
        <v>463</v>
      </c>
      <c r="C31" s="104">
        <v>42.5486</v>
      </c>
    </row>
    <row r="32" spans="1:3" x14ac:dyDescent="0.25">
      <c r="A32" s="132" t="s">
        <v>271</v>
      </c>
      <c r="B32" s="132">
        <v>466</v>
      </c>
      <c r="C32" s="104">
        <v>34.763950000000001</v>
      </c>
    </row>
    <row r="33" spans="1:12" x14ac:dyDescent="0.25">
      <c r="A33" s="132" t="s">
        <v>272</v>
      </c>
      <c r="B33" s="132">
        <v>322</v>
      </c>
      <c r="C33" s="104">
        <v>39.13044</v>
      </c>
    </row>
    <row r="34" spans="1:12" x14ac:dyDescent="0.25">
      <c r="A34" s="194" t="s">
        <v>273</v>
      </c>
      <c r="B34" s="194">
        <v>52</v>
      </c>
      <c r="C34" s="180">
        <v>36.538460000000001</v>
      </c>
    </row>
    <row r="35" spans="1:12" x14ac:dyDescent="0.25">
      <c r="A35" s="194" t="s">
        <v>274</v>
      </c>
      <c r="B35" s="194">
        <v>32</v>
      </c>
      <c r="C35" s="180">
        <v>40.625</v>
      </c>
    </row>
    <row r="36" spans="1:12" x14ac:dyDescent="0.25">
      <c r="A36" s="194" t="s">
        <v>275</v>
      </c>
      <c r="B36" s="194">
        <v>35</v>
      </c>
      <c r="C36" s="180">
        <v>37.142859999999999</v>
      </c>
    </row>
    <row r="37" spans="1:12" x14ac:dyDescent="0.25">
      <c r="A37" s="194" t="s">
        <v>276</v>
      </c>
      <c r="B37" s="194">
        <v>45</v>
      </c>
      <c r="C37" s="180">
        <v>35.55556</v>
      </c>
    </row>
    <row r="38" spans="1:12" x14ac:dyDescent="0.25">
      <c r="A38" s="194" t="s">
        <v>277</v>
      </c>
      <c r="B38" s="194">
        <v>32</v>
      </c>
      <c r="C38" s="180">
        <v>31.25</v>
      </c>
    </row>
    <row r="39" spans="1:12" x14ac:dyDescent="0.25">
      <c r="A39" s="194" t="s">
        <v>278</v>
      </c>
      <c r="B39" s="194">
        <v>67</v>
      </c>
      <c r="C39" s="180">
        <v>49.253729999999997</v>
      </c>
    </row>
    <row r="40" spans="1:12" x14ac:dyDescent="0.25">
      <c r="A40" s="199" t="s">
        <v>208</v>
      </c>
      <c r="B40" s="199">
        <v>5</v>
      </c>
      <c r="C40" s="254" t="s">
        <v>325</v>
      </c>
    </row>
    <row r="41" spans="1:12" x14ac:dyDescent="0.25">
      <c r="A41" s="198" t="s">
        <v>207</v>
      </c>
      <c r="B41" s="198">
        <v>131</v>
      </c>
      <c r="C41" s="177">
        <v>35.1145</v>
      </c>
    </row>
    <row r="43" spans="1:12" ht="18" thickBot="1" x14ac:dyDescent="0.35">
      <c r="A43" s="71" t="s">
        <v>240</v>
      </c>
      <c r="B43" s="71"/>
      <c r="C43" s="71"/>
      <c r="F43" s="71"/>
      <c r="G43" s="71"/>
      <c r="H43" s="71"/>
      <c r="I43" s="71"/>
      <c r="J43" s="71"/>
      <c r="K43" s="71"/>
      <c r="L43" s="71"/>
    </row>
    <row r="44" spans="1:12" ht="30.75" thickTop="1" x14ac:dyDescent="0.25">
      <c r="A44" s="139" t="s">
        <v>417</v>
      </c>
      <c r="B44" s="139" t="s">
        <v>441</v>
      </c>
      <c r="C44" s="150" t="s">
        <v>241</v>
      </c>
    </row>
    <row r="45" spans="1:12" x14ac:dyDescent="0.25">
      <c r="A45" s="171" t="s">
        <v>208</v>
      </c>
      <c r="B45" s="284">
        <v>5</v>
      </c>
      <c r="C45" s="267" t="s">
        <v>325</v>
      </c>
    </row>
    <row r="46" spans="1:12" x14ac:dyDescent="0.25">
      <c r="A46" s="174" t="s">
        <v>281</v>
      </c>
      <c r="B46" s="285">
        <v>5</v>
      </c>
      <c r="C46" s="256" t="s">
        <v>325</v>
      </c>
    </row>
    <row r="47" spans="1:12" x14ac:dyDescent="0.25">
      <c r="A47" s="174" t="s">
        <v>282</v>
      </c>
      <c r="B47" s="285">
        <v>19</v>
      </c>
      <c r="C47" s="256">
        <v>26.31579</v>
      </c>
    </row>
    <row r="48" spans="1:12" x14ac:dyDescent="0.25">
      <c r="A48" s="174" t="s">
        <v>283</v>
      </c>
      <c r="B48" s="285" t="s">
        <v>325</v>
      </c>
      <c r="C48" s="256" t="s">
        <v>325</v>
      </c>
    </row>
    <row r="49" spans="1:3" x14ac:dyDescent="0.25">
      <c r="A49" s="174" t="s">
        <v>284</v>
      </c>
      <c r="B49" s="285">
        <v>22</v>
      </c>
      <c r="C49" s="256">
        <v>40.909089999999999</v>
      </c>
    </row>
    <row r="50" spans="1:3" x14ac:dyDescent="0.25">
      <c r="A50" s="174" t="s">
        <v>285</v>
      </c>
      <c r="B50" s="285">
        <v>5</v>
      </c>
      <c r="C50" s="256" t="s">
        <v>325</v>
      </c>
    </row>
    <row r="51" spans="1:3" x14ac:dyDescent="0.25">
      <c r="A51" s="174" t="s">
        <v>286</v>
      </c>
      <c r="B51" s="285">
        <v>12</v>
      </c>
      <c r="C51" s="256">
        <v>41.666670000000003</v>
      </c>
    </row>
    <row r="52" spans="1:3" x14ac:dyDescent="0.25">
      <c r="A52" s="174" t="s">
        <v>287</v>
      </c>
      <c r="B52" s="285">
        <v>6</v>
      </c>
      <c r="C52" s="256" t="s">
        <v>325</v>
      </c>
    </row>
    <row r="53" spans="1:3" x14ac:dyDescent="0.25">
      <c r="A53" s="174" t="s">
        <v>288</v>
      </c>
      <c r="B53" s="285" t="s">
        <v>325</v>
      </c>
      <c r="C53" s="256" t="s">
        <v>325</v>
      </c>
    </row>
    <row r="54" spans="1:3" x14ac:dyDescent="0.25">
      <c r="A54" s="174" t="s">
        <v>289</v>
      </c>
      <c r="B54" s="285">
        <v>4</v>
      </c>
      <c r="C54" s="256" t="s">
        <v>325</v>
      </c>
    </row>
    <row r="55" spans="1:3" x14ac:dyDescent="0.25">
      <c r="A55" s="174" t="s">
        <v>290</v>
      </c>
      <c r="B55" s="285">
        <v>12</v>
      </c>
      <c r="C55" s="256">
        <v>41.666670000000003</v>
      </c>
    </row>
    <row r="56" spans="1:3" x14ac:dyDescent="0.25">
      <c r="A56" s="174" t="s">
        <v>291</v>
      </c>
      <c r="B56" s="285">
        <v>12</v>
      </c>
      <c r="C56" s="256">
        <v>50</v>
      </c>
    </row>
    <row r="57" spans="1:3" x14ac:dyDescent="0.25">
      <c r="A57" s="174" t="s">
        <v>292</v>
      </c>
      <c r="B57" s="285">
        <v>4</v>
      </c>
      <c r="C57" s="256" t="s">
        <v>325</v>
      </c>
    </row>
    <row r="58" spans="1:3" x14ac:dyDescent="0.25">
      <c r="A58" s="174" t="s">
        <v>293</v>
      </c>
      <c r="B58" s="285">
        <v>25</v>
      </c>
      <c r="C58" s="256">
        <v>20</v>
      </c>
    </row>
    <row r="59" spans="1:3" x14ac:dyDescent="0.25">
      <c r="A59" s="174" t="s">
        <v>294</v>
      </c>
      <c r="B59" s="285" t="s">
        <v>325</v>
      </c>
      <c r="C59" s="256" t="s">
        <v>325</v>
      </c>
    </row>
    <row r="60" spans="1:3" x14ac:dyDescent="0.25">
      <c r="A60" s="174" t="s">
        <v>295</v>
      </c>
      <c r="B60" s="285" t="s">
        <v>325</v>
      </c>
      <c r="C60" s="256" t="s">
        <v>325</v>
      </c>
    </row>
    <row r="61" spans="1:3" x14ac:dyDescent="0.25">
      <c r="A61" s="179" t="s">
        <v>296</v>
      </c>
      <c r="B61" s="286">
        <v>17</v>
      </c>
      <c r="C61" s="261">
        <v>29.411760000000001</v>
      </c>
    </row>
    <row r="62" spans="1:3" x14ac:dyDescent="0.25">
      <c r="A62" s="179" t="s">
        <v>297</v>
      </c>
      <c r="B62" s="286">
        <v>22</v>
      </c>
      <c r="C62" s="261">
        <v>40.909089999999999</v>
      </c>
    </row>
    <row r="63" spans="1:3" x14ac:dyDescent="0.25">
      <c r="A63" s="179" t="s">
        <v>298</v>
      </c>
      <c r="B63" s="286">
        <v>13</v>
      </c>
      <c r="C63" s="261">
        <v>38.461539999999999</v>
      </c>
    </row>
    <row r="64" spans="1:3" x14ac:dyDescent="0.25">
      <c r="A64" s="179" t="s">
        <v>299</v>
      </c>
      <c r="B64" s="286">
        <v>45</v>
      </c>
      <c r="C64" s="261">
        <v>35.55556</v>
      </c>
    </row>
    <row r="65" spans="1:3" x14ac:dyDescent="0.25">
      <c r="A65" s="179" t="s">
        <v>300</v>
      </c>
      <c r="B65" s="286">
        <v>32</v>
      </c>
      <c r="C65" s="261">
        <v>40.625</v>
      </c>
    </row>
    <row r="66" spans="1:3" x14ac:dyDescent="0.25">
      <c r="A66" s="179" t="s">
        <v>301</v>
      </c>
      <c r="B66" s="286">
        <v>19</v>
      </c>
      <c r="C66" s="261">
        <v>52.63158</v>
      </c>
    </row>
    <row r="67" spans="1:3" x14ac:dyDescent="0.25">
      <c r="A67" s="179" t="s">
        <v>302</v>
      </c>
      <c r="B67" s="286">
        <v>7</v>
      </c>
      <c r="C67" s="261" t="s">
        <v>325</v>
      </c>
    </row>
    <row r="68" spans="1:3" x14ac:dyDescent="0.25">
      <c r="A68" s="179" t="s">
        <v>303</v>
      </c>
      <c r="B68" s="286">
        <v>11</v>
      </c>
      <c r="C68" s="261">
        <v>36.363639999999997</v>
      </c>
    </row>
    <row r="69" spans="1:3" x14ac:dyDescent="0.25">
      <c r="A69" s="179" t="s">
        <v>304</v>
      </c>
      <c r="B69" s="286">
        <v>14</v>
      </c>
      <c r="C69" s="261" t="s">
        <v>325</v>
      </c>
    </row>
    <row r="70" spans="1:3" x14ac:dyDescent="0.25">
      <c r="A70" s="179" t="s">
        <v>305</v>
      </c>
      <c r="B70" s="286">
        <v>48</v>
      </c>
      <c r="C70" s="261">
        <v>47.916670000000003</v>
      </c>
    </row>
    <row r="71" spans="1:3" x14ac:dyDescent="0.25">
      <c r="A71" s="179" t="s">
        <v>306</v>
      </c>
      <c r="B71" s="286">
        <v>35</v>
      </c>
      <c r="C71" s="261">
        <v>37.142859999999999</v>
      </c>
    </row>
    <row r="72" spans="1:3" x14ac:dyDescent="0.25">
      <c r="A72" s="132" t="s">
        <v>54</v>
      </c>
      <c r="B72" s="287">
        <v>46</v>
      </c>
      <c r="C72" s="252">
        <v>36.956519999999998</v>
      </c>
    </row>
    <row r="73" spans="1:3" x14ac:dyDescent="0.25">
      <c r="A73" s="132" t="s">
        <v>279</v>
      </c>
      <c r="B73" s="287">
        <v>78</v>
      </c>
      <c r="C73" s="252">
        <v>41.025640000000003</v>
      </c>
    </row>
    <row r="74" spans="1:3" x14ac:dyDescent="0.25">
      <c r="A74" s="132" t="s">
        <v>280</v>
      </c>
      <c r="B74" s="287">
        <v>93</v>
      </c>
      <c r="C74" s="252">
        <v>37.634410000000003</v>
      </c>
    </row>
    <row r="75" spans="1:3" x14ac:dyDescent="0.25">
      <c r="A75" s="132" t="s">
        <v>55</v>
      </c>
      <c r="B75" s="287">
        <v>35</v>
      </c>
      <c r="C75" s="252">
        <v>51.428570000000001</v>
      </c>
    </row>
    <row r="76" spans="1:3" x14ac:dyDescent="0.25">
      <c r="A76" s="132" t="s">
        <v>56</v>
      </c>
      <c r="B76" s="287">
        <v>59</v>
      </c>
      <c r="C76" s="252">
        <v>40.677970000000002</v>
      </c>
    </row>
    <row r="77" spans="1:3" x14ac:dyDescent="0.25">
      <c r="A77" s="132" t="s">
        <v>57</v>
      </c>
      <c r="B77" s="287">
        <v>27</v>
      </c>
      <c r="C77" s="252">
        <v>37.037039999999998</v>
      </c>
    </row>
    <row r="78" spans="1:3" x14ac:dyDescent="0.25">
      <c r="A78" s="132" t="s">
        <v>58</v>
      </c>
      <c r="B78" s="287">
        <v>22</v>
      </c>
      <c r="C78" s="252">
        <v>54.545459999999999</v>
      </c>
    </row>
    <row r="79" spans="1:3" x14ac:dyDescent="0.25">
      <c r="A79" s="132" t="s">
        <v>59</v>
      </c>
      <c r="B79" s="287">
        <v>15</v>
      </c>
      <c r="C79" s="252">
        <v>33.333329999999997</v>
      </c>
    </row>
    <row r="80" spans="1:3" x14ac:dyDescent="0.25">
      <c r="A80" s="132" t="s">
        <v>60</v>
      </c>
      <c r="B80" s="287">
        <v>31</v>
      </c>
      <c r="C80" s="252">
        <v>58.064520000000002</v>
      </c>
    </row>
    <row r="81" spans="1:3" x14ac:dyDescent="0.25">
      <c r="A81" s="132" t="s">
        <v>61</v>
      </c>
      <c r="B81" s="287">
        <v>26</v>
      </c>
      <c r="C81" s="252">
        <v>26.923079999999999</v>
      </c>
    </row>
    <row r="82" spans="1:3" x14ac:dyDescent="0.25">
      <c r="A82" s="132" t="s">
        <v>62</v>
      </c>
      <c r="B82" s="287">
        <v>39</v>
      </c>
      <c r="C82" s="252">
        <v>46.153849999999998</v>
      </c>
    </row>
    <row r="83" spans="1:3" x14ac:dyDescent="0.25">
      <c r="A83" s="132" t="s">
        <v>63</v>
      </c>
      <c r="B83" s="287">
        <v>24</v>
      </c>
      <c r="C83" s="252">
        <v>25</v>
      </c>
    </row>
    <row r="84" spans="1:3" x14ac:dyDescent="0.25">
      <c r="A84" s="132" t="s">
        <v>64</v>
      </c>
      <c r="B84" s="287">
        <v>67</v>
      </c>
      <c r="C84" s="252">
        <v>35.820900000000002</v>
      </c>
    </row>
    <row r="85" spans="1:3" x14ac:dyDescent="0.25">
      <c r="A85" s="132" t="s">
        <v>65</v>
      </c>
      <c r="B85" s="287">
        <v>51</v>
      </c>
      <c r="C85" s="252">
        <v>43.137259999999998</v>
      </c>
    </row>
    <row r="86" spans="1:3" x14ac:dyDescent="0.25">
      <c r="A86" s="132" t="s">
        <v>66</v>
      </c>
      <c r="B86" s="287">
        <v>21</v>
      </c>
      <c r="C86" s="252">
        <v>42.857140000000001</v>
      </c>
    </row>
    <row r="87" spans="1:3" x14ac:dyDescent="0.25">
      <c r="A87" s="132" t="s">
        <v>67</v>
      </c>
      <c r="B87" s="287">
        <v>24</v>
      </c>
      <c r="C87" s="252">
        <v>25</v>
      </c>
    </row>
    <row r="88" spans="1:3" x14ac:dyDescent="0.25">
      <c r="A88" s="132" t="s">
        <v>68</v>
      </c>
      <c r="B88" s="287">
        <v>25</v>
      </c>
      <c r="C88" s="252">
        <v>32</v>
      </c>
    </row>
    <row r="89" spans="1:3" x14ac:dyDescent="0.25">
      <c r="A89" s="132" t="s">
        <v>69</v>
      </c>
      <c r="B89" s="287">
        <v>46</v>
      </c>
      <c r="C89" s="252">
        <v>47.826090000000001</v>
      </c>
    </row>
    <row r="90" spans="1:3" x14ac:dyDescent="0.25">
      <c r="A90" s="132" t="s">
        <v>70</v>
      </c>
      <c r="B90" s="287">
        <v>29</v>
      </c>
      <c r="C90" s="252">
        <v>41.379309999999997</v>
      </c>
    </row>
    <row r="91" spans="1:3" x14ac:dyDescent="0.25">
      <c r="A91" s="132" t="s">
        <v>71</v>
      </c>
      <c r="B91" s="287">
        <v>25</v>
      </c>
      <c r="C91" s="252">
        <v>32</v>
      </c>
    </row>
    <row r="92" spans="1:3" x14ac:dyDescent="0.25">
      <c r="A92" s="132" t="s">
        <v>72</v>
      </c>
      <c r="B92" s="287">
        <v>56</v>
      </c>
      <c r="C92" s="252">
        <v>44.642859999999999</v>
      </c>
    </row>
    <row r="93" spans="1:3" x14ac:dyDescent="0.25">
      <c r="A93" s="132" t="s">
        <v>73</v>
      </c>
      <c r="B93" s="287">
        <v>41</v>
      </c>
      <c r="C93" s="252">
        <v>41.463410000000003</v>
      </c>
    </row>
    <row r="94" spans="1:3" x14ac:dyDescent="0.25">
      <c r="A94" s="132" t="s">
        <v>74</v>
      </c>
      <c r="B94" s="287">
        <v>43</v>
      </c>
      <c r="C94" s="252">
        <v>39.534889999999997</v>
      </c>
    </row>
    <row r="95" spans="1:3" x14ac:dyDescent="0.25">
      <c r="A95" s="132" t="s">
        <v>75</v>
      </c>
      <c r="B95" s="287" t="s">
        <v>325</v>
      </c>
      <c r="C95" s="252" t="s">
        <v>325</v>
      </c>
    </row>
    <row r="96" spans="1:3" x14ac:dyDescent="0.25">
      <c r="A96" s="132" t="s">
        <v>76</v>
      </c>
      <c r="B96" s="287">
        <v>27</v>
      </c>
      <c r="C96" s="252">
        <v>51.851849999999999</v>
      </c>
    </row>
    <row r="97" spans="1:3" x14ac:dyDescent="0.25">
      <c r="A97" s="132" t="s">
        <v>77</v>
      </c>
      <c r="B97" s="287">
        <v>22</v>
      </c>
      <c r="C97" s="252">
        <v>40.909089999999999</v>
      </c>
    </row>
    <row r="98" spans="1:3" x14ac:dyDescent="0.25">
      <c r="A98" s="132" t="s">
        <v>78</v>
      </c>
      <c r="B98" s="287">
        <v>31</v>
      </c>
      <c r="C98" s="252">
        <v>22.580639999999999</v>
      </c>
    </row>
    <row r="99" spans="1:3" x14ac:dyDescent="0.25">
      <c r="A99" s="132" t="s">
        <v>79</v>
      </c>
      <c r="B99" s="287">
        <v>65</v>
      </c>
      <c r="C99" s="252">
        <v>46.153849999999998</v>
      </c>
    </row>
    <row r="100" spans="1:3" x14ac:dyDescent="0.25">
      <c r="A100" s="132" t="s">
        <v>80</v>
      </c>
      <c r="B100" s="287">
        <v>23</v>
      </c>
      <c r="C100" s="252">
        <v>26.086960000000001</v>
      </c>
    </row>
    <row r="101" spans="1:3" x14ac:dyDescent="0.25">
      <c r="A101" s="132" t="s">
        <v>81</v>
      </c>
      <c r="B101" s="287">
        <v>28</v>
      </c>
      <c r="C101" s="252">
        <v>64.285709999999995</v>
      </c>
    </row>
    <row r="102" spans="1:3" x14ac:dyDescent="0.25">
      <c r="A102" s="132" t="s">
        <v>82</v>
      </c>
      <c r="B102" s="287">
        <v>39</v>
      </c>
      <c r="C102" s="252">
        <v>48.717950000000002</v>
      </c>
    </row>
    <row r="103" spans="1:3" x14ac:dyDescent="0.25">
      <c r="A103" s="132" t="s">
        <v>83</v>
      </c>
      <c r="B103" s="287">
        <v>43</v>
      </c>
      <c r="C103" s="252">
        <v>32.558140000000002</v>
      </c>
    </row>
    <row r="104" spans="1:3" x14ac:dyDescent="0.25">
      <c r="A104" s="132" t="s">
        <v>84</v>
      </c>
      <c r="B104" s="287">
        <v>43</v>
      </c>
      <c r="C104" s="252">
        <v>44.186050000000002</v>
      </c>
    </row>
    <row r="105" spans="1:3" x14ac:dyDescent="0.25">
      <c r="A105" s="132" t="s">
        <v>85</v>
      </c>
      <c r="B105" s="287">
        <v>37</v>
      </c>
      <c r="C105" s="252">
        <v>40.54054</v>
      </c>
    </row>
    <row r="106" spans="1:3" x14ac:dyDescent="0.25">
      <c r="A106" s="132" t="s">
        <v>86</v>
      </c>
      <c r="B106" s="287">
        <v>69</v>
      </c>
      <c r="C106" s="252">
        <v>40.579709999999999</v>
      </c>
    </row>
    <row r="107" spans="1:3" x14ac:dyDescent="0.25">
      <c r="A107" s="132" t="s">
        <v>87</v>
      </c>
      <c r="B107" s="287">
        <v>126</v>
      </c>
      <c r="C107" s="252">
        <v>34.126980000000003</v>
      </c>
    </row>
    <row r="108" spans="1:3" x14ac:dyDescent="0.25">
      <c r="A108" s="132" t="s">
        <v>88</v>
      </c>
      <c r="B108" s="287">
        <v>67</v>
      </c>
      <c r="C108" s="252">
        <v>43.283580000000001</v>
      </c>
    </row>
    <row r="109" spans="1:3" x14ac:dyDescent="0.25">
      <c r="A109" s="132" t="s">
        <v>89</v>
      </c>
      <c r="B109" s="287">
        <v>66</v>
      </c>
      <c r="C109" s="252">
        <v>42.424239999999998</v>
      </c>
    </row>
    <row r="110" spans="1:3" x14ac:dyDescent="0.25">
      <c r="A110" s="132" t="s">
        <v>90</v>
      </c>
      <c r="B110" s="287">
        <v>60</v>
      </c>
      <c r="C110" s="252">
        <v>53.333329999999997</v>
      </c>
    </row>
    <row r="111" spans="1:3" x14ac:dyDescent="0.25">
      <c r="A111" s="132" t="s">
        <v>91</v>
      </c>
      <c r="B111" s="287">
        <v>35</v>
      </c>
      <c r="C111" s="252">
        <v>34.285710000000002</v>
      </c>
    </row>
    <row r="112" spans="1:3" x14ac:dyDescent="0.25">
      <c r="A112" s="132" t="s">
        <v>92</v>
      </c>
      <c r="B112" s="287" t="s">
        <v>325</v>
      </c>
      <c r="C112" s="252" t="s">
        <v>325</v>
      </c>
    </row>
    <row r="113" spans="1:3" x14ac:dyDescent="0.25">
      <c r="A113" s="132" t="s">
        <v>93</v>
      </c>
      <c r="B113" s="287">
        <v>81</v>
      </c>
      <c r="C113" s="252">
        <v>46.913580000000003</v>
      </c>
    </row>
    <row r="114" spans="1:3" x14ac:dyDescent="0.25">
      <c r="A114" s="132" t="s">
        <v>94</v>
      </c>
      <c r="B114" s="287">
        <v>19</v>
      </c>
      <c r="C114" s="252">
        <v>42.105260000000001</v>
      </c>
    </row>
    <row r="115" spans="1:3" x14ac:dyDescent="0.25">
      <c r="A115" s="132" t="s">
        <v>95</v>
      </c>
      <c r="B115" s="287">
        <v>21</v>
      </c>
      <c r="C115" s="252">
        <v>33.333329999999997</v>
      </c>
    </row>
    <row r="116" spans="1:3" x14ac:dyDescent="0.25">
      <c r="A116" s="132" t="s">
        <v>96</v>
      </c>
      <c r="B116" s="287">
        <v>30</v>
      </c>
      <c r="C116" s="252">
        <v>36.666670000000003</v>
      </c>
    </row>
    <row r="117" spans="1:3" x14ac:dyDescent="0.25">
      <c r="A117" s="132" t="s">
        <v>97</v>
      </c>
      <c r="B117" s="287">
        <v>8</v>
      </c>
      <c r="C117" s="252">
        <v>50</v>
      </c>
    </row>
    <row r="118" spans="1:3" x14ac:dyDescent="0.25">
      <c r="A118" s="132" t="s">
        <v>98</v>
      </c>
      <c r="B118" s="287">
        <v>62</v>
      </c>
      <c r="C118" s="252">
        <v>50</v>
      </c>
    </row>
    <row r="119" spans="1:3" x14ac:dyDescent="0.25">
      <c r="A119" s="132" t="s">
        <v>99</v>
      </c>
      <c r="B119" s="287">
        <v>33</v>
      </c>
      <c r="C119" s="252">
        <v>48.484850000000002</v>
      </c>
    </row>
    <row r="120" spans="1:3" x14ac:dyDescent="0.25">
      <c r="A120" s="132" t="s">
        <v>100</v>
      </c>
      <c r="B120" s="287">
        <v>50</v>
      </c>
      <c r="C120" s="252">
        <v>38</v>
      </c>
    </row>
    <row r="121" spans="1:3" x14ac:dyDescent="0.25">
      <c r="A121" s="132" t="s">
        <v>101</v>
      </c>
      <c r="B121" s="287">
        <v>56</v>
      </c>
      <c r="C121" s="252">
        <v>50</v>
      </c>
    </row>
    <row r="122" spans="1:3" x14ac:dyDescent="0.25">
      <c r="A122" s="132" t="s">
        <v>102</v>
      </c>
      <c r="B122" s="287">
        <v>64</v>
      </c>
      <c r="C122" s="252">
        <v>37.5</v>
      </c>
    </row>
    <row r="123" spans="1:3" x14ac:dyDescent="0.25">
      <c r="A123" s="132" t="s">
        <v>103</v>
      </c>
      <c r="B123" s="287">
        <v>106</v>
      </c>
      <c r="C123" s="252">
        <v>43.39622</v>
      </c>
    </row>
    <row r="124" spans="1:3" x14ac:dyDescent="0.25">
      <c r="A124" s="132" t="s">
        <v>104</v>
      </c>
      <c r="B124" s="287">
        <v>84</v>
      </c>
      <c r="C124" s="252">
        <v>45.23809</v>
      </c>
    </row>
    <row r="125" spans="1:3" x14ac:dyDescent="0.25">
      <c r="A125" s="132" t="s">
        <v>105</v>
      </c>
      <c r="B125" s="287">
        <v>125</v>
      </c>
      <c r="C125" s="252">
        <v>43.2</v>
      </c>
    </row>
    <row r="126" spans="1:3" x14ac:dyDescent="0.25">
      <c r="A126" s="132" t="s">
        <v>106</v>
      </c>
      <c r="B126" s="287">
        <v>52</v>
      </c>
      <c r="C126" s="252">
        <v>28.846150000000002</v>
      </c>
    </row>
    <row r="127" spans="1:3" x14ac:dyDescent="0.25">
      <c r="A127" s="132" t="s">
        <v>107</v>
      </c>
      <c r="B127" s="287">
        <v>73</v>
      </c>
      <c r="C127" s="252">
        <v>52.054789999999997</v>
      </c>
    </row>
    <row r="128" spans="1:3" x14ac:dyDescent="0.25">
      <c r="A128" s="132" t="s">
        <v>108</v>
      </c>
      <c r="B128" s="287">
        <v>33</v>
      </c>
      <c r="C128" s="252">
        <v>27.272729999999999</v>
      </c>
    </row>
    <row r="129" spans="1:3" x14ac:dyDescent="0.25">
      <c r="A129" s="132" t="s">
        <v>109</v>
      </c>
      <c r="B129" s="287">
        <v>21</v>
      </c>
      <c r="C129" s="252">
        <v>57.142859999999999</v>
      </c>
    </row>
    <row r="130" spans="1:3" x14ac:dyDescent="0.25">
      <c r="A130" s="132" t="s">
        <v>110</v>
      </c>
      <c r="B130" s="287">
        <v>36</v>
      </c>
      <c r="C130" s="252">
        <v>33.333329999999997</v>
      </c>
    </row>
    <row r="131" spans="1:3" x14ac:dyDescent="0.25">
      <c r="A131" s="132" t="s">
        <v>111</v>
      </c>
      <c r="B131" s="287">
        <v>23</v>
      </c>
      <c r="C131" s="252">
        <v>26.086960000000001</v>
      </c>
    </row>
    <row r="132" spans="1:3" x14ac:dyDescent="0.25">
      <c r="A132" s="132" t="s">
        <v>112</v>
      </c>
      <c r="B132" s="287">
        <v>57</v>
      </c>
      <c r="C132" s="252">
        <v>29.824560000000002</v>
      </c>
    </row>
    <row r="133" spans="1:3" x14ac:dyDescent="0.25">
      <c r="A133" s="132" t="s">
        <v>113</v>
      </c>
      <c r="B133" s="287">
        <v>63</v>
      </c>
      <c r="C133" s="252">
        <v>38.095239999999997</v>
      </c>
    </row>
    <row r="134" spans="1:3" x14ac:dyDescent="0.25">
      <c r="A134" s="132" t="s">
        <v>114</v>
      </c>
      <c r="B134" s="287">
        <v>23</v>
      </c>
      <c r="C134" s="252">
        <v>39.13044</v>
      </c>
    </row>
    <row r="135" spans="1:3" x14ac:dyDescent="0.25">
      <c r="A135" s="132" t="s">
        <v>115</v>
      </c>
      <c r="B135" s="287">
        <v>17</v>
      </c>
      <c r="C135" s="252">
        <v>29.411760000000001</v>
      </c>
    </row>
    <row r="136" spans="1:3" x14ac:dyDescent="0.25">
      <c r="A136" s="132" t="s">
        <v>116</v>
      </c>
      <c r="B136" s="287">
        <v>42</v>
      </c>
      <c r="C136" s="252">
        <v>33.333329999999997</v>
      </c>
    </row>
    <row r="137" spans="1:3" x14ac:dyDescent="0.25">
      <c r="A137" s="132" t="s">
        <v>117</v>
      </c>
      <c r="B137" s="287">
        <v>39</v>
      </c>
      <c r="C137" s="252">
        <v>41.025640000000003</v>
      </c>
    </row>
    <row r="138" spans="1:3" x14ac:dyDescent="0.25">
      <c r="A138" s="132" t="s">
        <v>118</v>
      </c>
      <c r="B138" s="287">
        <v>86</v>
      </c>
      <c r="C138" s="252">
        <v>41.860469999999999</v>
      </c>
    </row>
    <row r="139" spans="1:3" x14ac:dyDescent="0.25">
      <c r="A139" s="132" t="s">
        <v>119</v>
      </c>
      <c r="B139" s="287">
        <v>36</v>
      </c>
      <c r="C139" s="252">
        <v>22.22222</v>
      </c>
    </row>
    <row r="140" spans="1:3" x14ac:dyDescent="0.25">
      <c r="A140" s="132" t="s">
        <v>120</v>
      </c>
      <c r="B140" s="287">
        <v>6</v>
      </c>
      <c r="C140" s="252" t="s">
        <v>325</v>
      </c>
    </row>
    <row r="141" spans="1:3" x14ac:dyDescent="0.25">
      <c r="A141" s="132" t="s">
        <v>121</v>
      </c>
      <c r="B141" s="287">
        <v>33</v>
      </c>
      <c r="C141" s="252">
        <v>51.515149999999998</v>
      </c>
    </row>
    <row r="142" spans="1:3" x14ac:dyDescent="0.25">
      <c r="A142" s="132" t="s">
        <v>122</v>
      </c>
      <c r="B142" s="287">
        <v>19</v>
      </c>
      <c r="C142" s="252">
        <v>36.842109999999998</v>
      </c>
    </row>
    <row r="143" spans="1:3" x14ac:dyDescent="0.25">
      <c r="A143" s="132" t="s">
        <v>123</v>
      </c>
      <c r="B143" s="287">
        <v>20</v>
      </c>
      <c r="C143" s="252">
        <v>40</v>
      </c>
    </row>
    <row r="144" spans="1:3" x14ac:dyDescent="0.25">
      <c r="A144" s="132" t="s">
        <v>124</v>
      </c>
      <c r="B144" s="287">
        <v>91</v>
      </c>
      <c r="C144" s="252">
        <v>37.362639999999999</v>
      </c>
    </row>
    <row r="145" spans="1:3" x14ac:dyDescent="0.25">
      <c r="A145" s="132" t="s">
        <v>125</v>
      </c>
      <c r="B145" s="287">
        <v>42</v>
      </c>
      <c r="C145" s="252">
        <v>30.952380000000002</v>
      </c>
    </row>
    <row r="146" spans="1:3" x14ac:dyDescent="0.25">
      <c r="A146" s="132" t="s">
        <v>126</v>
      </c>
      <c r="B146" s="287">
        <v>32</v>
      </c>
      <c r="C146" s="252">
        <v>37.5</v>
      </c>
    </row>
    <row r="147" spans="1:3" x14ac:dyDescent="0.25">
      <c r="A147" s="132" t="s">
        <v>127</v>
      </c>
      <c r="B147" s="287">
        <v>35</v>
      </c>
      <c r="C147" s="252">
        <v>42.857140000000001</v>
      </c>
    </row>
    <row r="148" spans="1:3" x14ac:dyDescent="0.25">
      <c r="A148" s="132" t="s">
        <v>128</v>
      </c>
      <c r="B148" s="287">
        <v>44</v>
      </c>
      <c r="C148" s="252">
        <v>38.636360000000003</v>
      </c>
    </row>
    <row r="149" spans="1:3" x14ac:dyDescent="0.25">
      <c r="A149" s="132" t="s">
        <v>129</v>
      </c>
      <c r="B149" s="287">
        <v>59</v>
      </c>
      <c r="C149" s="252">
        <v>33.898299999999999</v>
      </c>
    </row>
    <row r="150" spans="1:3" x14ac:dyDescent="0.25">
      <c r="A150" s="132" t="s">
        <v>130</v>
      </c>
      <c r="B150" s="287">
        <v>57</v>
      </c>
      <c r="C150" s="252">
        <v>38.596490000000003</v>
      </c>
    </row>
    <row r="151" spans="1:3" x14ac:dyDescent="0.25">
      <c r="A151" s="132" t="s">
        <v>131</v>
      </c>
      <c r="B151" s="287">
        <v>30</v>
      </c>
      <c r="C151" s="252">
        <v>33.333329999999997</v>
      </c>
    </row>
    <row r="152" spans="1:3" x14ac:dyDescent="0.25">
      <c r="A152" s="132" t="s">
        <v>132</v>
      </c>
      <c r="B152" s="287">
        <v>40</v>
      </c>
      <c r="C152" s="252">
        <v>25</v>
      </c>
    </row>
    <row r="153" spans="1:3" x14ac:dyDescent="0.25">
      <c r="A153" s="132" t="s">
        <v>133</v>
      </c>
      <c r="B153" s="287">
        <v>29</v>
      </c>
      <c r="C153" s="252">
        <v>44.827590000000001</v>
      </c>
    </row>
    <row r="154" spans="1:3" x14ac:dyDescent="0.25">
      <c r="A154" s="132" t="s">
        <v>134</v>
      </c>
      <c r="B154" s="287">
        <v>25</v>
      </c>
      <c r="C154" s="252">
        <v>36</v>
      </c>
    </row>
    <row r="155" spans="1:3" x14ac:dyDescent="0.25">
      <c r="A155" s="132" t="s">
        <v>135</v>
      </c>
      <c r="B155" s="287">
        <v>73</v>
      </c>
      <c r="C155" s="252">
        <v>35.616439999999997</v>
      </c>
    </row>
    <row r="156" spans="1:3" x14ac:dyDescent="0.25">
      <c r="A156" s="132" t="s">
        <v>136</v>
      </c>
      <c r="B156" s="287">
        <v>67</v>
      </c>
      <c r="C156" s="252">
        <v>34.328360000000004</v>
      </c>
    </row>
    <row r="157" spans="1:3" x14ac:dyDescent="0.25">
      <c r="A157" s="132" t="s">
        <v>137</v>
      </c>
      <c r="B157" s="287">
        <v>16</v>
      </c>
      <c r="C157" s="252">
        <v>50</v>
      </c>
    </row>
    <row r="158" spans="1:3" x14ac:dyDescent="0.25">
      <c r="A158" s="132" t="s">
        <v>138</v>
      </c>
      <c r="B158" s="287">
        <v>54</v>
      </c>
      <c r="C158" s="252">
        <v>51.851849999999999</v>
      </c>
    </row>
    <row r="159" spans="1:3" x14ac:dyDescent="0.25">
      <c r="A159" s="132" t="s">
        <v>139</v>
      </c>
      <c r="B159" s="287">
        <v>19</v>
      </c>
      <c r="C159" s="252">
        <v>52.63158</v>
      </c>
    </row>
    <row r="160" spans="1:3" x14ac:dyDescent="0.25">
      <c r="A160" s="132" t="s">
        <v>140</v>
      </c>
      <c r="B160" s="287">
        <v>43</v>
      </c>
      <c r="C160" s="252">
        <v>46.511629999999997</v>
      </c>
    </row>
    <row r="161" spans="1:3" x14ac:dyDescent="0.25">
      <c r="A161" s="132" t="s">
        <v>141</v>
      </c>
      <c r="B161" s="287">
        <v>8</v>
      </c>
      <c r="C161" s="252">
        <v>50</v>
      </c>
    </row>
    <row r="162" spans="1:3" x14ac:dyDescent="0.25">
      <c r="A162" s="132" t="s">
        <v>142</v>
      </c>
      <c r="B162" s="287">
        <v>38</v>
      </c>
      <c r="C162" s="252">
        <v>42.105260000000001</v>
      </c>
    </row>
    <row r="163" spans="1:3" x14ac:dyDescent="0.25">
      <c r="A163" s="132" t="s">
        <v>143</v>
      </c>
      <c r="B163" s="287">
        <v>121</v>
      </c>
      <c r="C163" s="252">
        <v>42.148760000000003</v>
      </c>
    </row>
    <row r="164" spans="1:3" x14ac:dyDescent="0.25">
      <c r="A164" s="132" t="s">
        <v>144</v>
      </c>
      <c r="B164" s="287">
        <v>42</v>
      </c>
      <c r="C164" s="252">
        <v>35.714289999999998</v>
      </c>
    </row>
    <row r="165" spans="1:3" x14ac:dyDescent="0.25">
      <c r="A165" s="132" t="s">
        <v>145</v>
      </c>
      <c r="B165" s="287">
        <v>94</v>
      </c>
      <c r="C165" s="252">
        <v>37.23404</v>
      </c>
    </row>
    <row r="166" spans="1:3" x14ac:dyDescent="0.25">
      <c r="A166" s="132" t="s">
        <v>146</v>
      </c>
      <c r="B166" s="287">
        <v>29</v>
      </c>
      <c r="C166" s="252">
        <v>51.724139999999998</v>
      </c>
    </row>
    <row r="167" spans="1:3" x14ac:dyDescent="0.25">
      <c r="A167" s="132" t="s">
        <v>147</v>
      </c>
      <c r="B167" s="287">
        <v>30</v>
      </c>
      <c r="C167" s="252">
        <v>60</v>
      </c>
    </row>
    <row r="168" spans="1:3" x14ac:dyDescent="0.25">
      <c r="A168" s="132" t="s">
        <v>148</v>
      </c>
      <c r="B168" s="287">
        <v>65</v>
      </c>
      <c r="C168" s="252">
        <v>43.076920000000001</v>
      </c>
    </row>
    <row r="169" spans="1:3" x14ac:dyDescent="0.25">
      <c r="A169" s="132" t="s">
        <v>149</v>
      </c>
      <c r="B169" s="287">
        <v>83</v>
      </c>
      <c r="C169" s="252">
        <v>32.530119999999997</v>
      </c>
    </row>
    <row r="170" spans="1:3" x14ac:dyDescent="0.25">
      <c r="A170" s="132" t="s">
        <v>150</v>
      </c>
      <c r="B170" s="287">
        <v>92</v>
      </c>
      <c r="C170" s="252">
        <v>36.956519999999998</v>
      </c>
    </row>
    <row r="171" spans="1:3" x14ac:dyDescent="0.25">
      <c r="A171" s="132" t="s">
        <v>151</v>
      </c>
      <c r="B171" s="287">
        <v>103</v>
      </c>
      <c r="C171" s="252">
        <v>42.718440000000001</v>
      </c>
    </row>
    <row r="172" spans="1:3" x14ac:dyDescent="0.25">
      <c r="A172" s="132" t="s">
        <v>152</v>
      </c>
      <c r="B172" s="287">
        <v>64</v>
      </c>
      <c r="C172" s="252">
        <v>45.3125</v>
      </c>
    </row>
    <row r="173" spans="1:3" x14ac:dyDescent="0.25">
      <c r="A173" s="132" t="s">
        <v>153</v>
      </c>
      <c r="B173" s="287">
        <v>38</v>
      </c>
      <c r="C173" s="252">
        <v>36.842109999999998</v>
      </c>
    </row>
    <row r="174" spans="1:3" x14ac:dyDescent="0.25">
      <c r="A174" s="132" t="s">
        <v>154</v>
      </c>
      <c r="B174" s="287">
        <v>38</v>
      </c>
      <c r="C174" s="252">
        <v>23.68421</v>
      </c>
    </row>
    <row r="175" spans="1:3" x14ac:dyDescent="0.25">
      <c r="A175" s="132" t="s">
        <v>155</v>
      </c>
      <c r="B175" s="287">
        <v>58</v>
      </c>
      <c r="C175" s="252">
        <v>41.379309999999997</v>
      </c>
    </row>
    <row r="176" spans="1:3" x14ac:dyDescent="0.25">
      <c r="A176" s="132" t="s">
        <v>156</v>
      </c>
      <c r="B176" s="287">
        <v>66</v>
      </c>
      <c r="C176" s="252">
        <v>37.878790000000002</v>
      </c>
    </row>
    <row r="177" spans="1:3" x14ac:dyDescent="0.25">
      <c r="A177" s="132" t="s">
        <v>157</v>
      </c>
      <c r="B177" s="287">
        <v>89</v>
      </c>
      <c r="C177" s="252">
        <v>44.943820000000002</v>
      </c>
    </row>
    <row r="178" spans="1:3" x14ac:dyDescent="0.25">
      <c r="A178" s="132" t="s">
        <v>158</v>
      </c>
      <c r="B178" s="287">
        <v>29</v>
      </c>
      <c r="C178" s="252">
        <v>37.93103</v>
      </c>
    </row>
    <row r="179" spans="1:3" x14ac:dyDescent="0.25">
      <c r="A179" s="132" t="s">
        <v>159</v>
      </c>
      <c r="B179" s="287">
        <v>121</v>
      </c>
      <c r="C179" s="252">
        <v>38.016530000000003</v>
      </c>
    </row>
    <row r="180" spans="1:3" x14ac:dyDescent="0.25">
      <c r="A180" s="132" t="s">
        <v>160</v>
      </c>
      <c r="B180" s="287">
        <v>61</v>
      </c>
      <c r="C180" s="252">
        <v>40.983609999999999</v>
      </c>
    </row>
    <row r="181" spans="1:3" x14ac:dyDescent="0.25">
      <c r="A181" s="132" t="s">
        <v>161</v>
      </c>
      <c r="B181" s="287">
        <v>20</v>
      </c>
      <c r="C181" s="252">
        <v>25</v>
      </c>
    </row>
    <row r="182" spans="1:3" x14ac:dyDescent="0.25">
      <c r="A182" s="132" t="s">
        <v>162</v>
      </c>
      <c r="B182" s="287">
        <v>96</v>
      </c>
      <c r="C182" s="252">
        <v>38.541670000000003</v>
      </c>
    </row>
    <row r="183" spans="1:3" x14ac:dyDescent="0.25">
      <c r="A183" s="132" t="s">
        <v>163</v>
      </c>
      <c r="B183" s="287">
        <v>76</v>
      </c>
      <c r="C183" s="252">
        <v>39.473680000000002</v>
      </c>
    </row>
    <row r="184" spans="1:3" x14ac:dyDescent="0.25">
      <c r="A184" s="132" t="s">
        <v>164</v>
      </c>
      <c r="B184" s="287">
        <v>65</v>
      </c>
      <c r="C184" s="252">
        <v>38.461539999999999</v>
      </c>
    </row>
    <row r="185" spans="1:3" x14ac:dyDescent="0.25">
      <c r="A185" s="132" t="s">
        <v>165</v>
      </c>
      <c r="B185" s="287">
        <v>109</v>
      </c>
      <c r="C185" s="252">
        <v>49.54128</v>
      </c>
    </row>
    <row r="186" spans="1:3" x14ac:dyDescent="0.25">
      <c r="A186" s="132" t="s">
        <v>166</v>
      </c>
      <c r="B186" s="287">
        <v>59</v>
      </c>
      <c r="C186" s="252">
        <v>35.593220000000002</v>
      </c>
    </row>
    <row r="187" spans="1:3" x14ac:dyDescent="0.25">
      <c r="A187" s="132" t="s">
        <v>167</v>
      </c>
      <c r="B187" s="287">
        <v>47</v>
      </c>
      <c r="C187" s="252">
        <v>36.170209999999997</v>
      </c>
    </row>
    <row r="188" spans="1:3" x14ac:dyDescent="0.25">
      <c r="A188" s="132" t="s">
        <v>168</v>
      </c>
      <c r="B188" s="287">
        <v>41</v>
      </c>
      <c r="C188" s="252">
        <v>51.21951</v>
      </c>
    </row>
    <row r="189" spans="1:3" x14ac:dyDescent="0.25">
      <c r="A189" s="132" t="s">
        <v>169</v>
      </c>
      <c r="B189" s="287">
        <v>28</v>
      </c>
      <c r="C189" s="252">
        <v>35.714289999999998</v>
      </c>
    </row>
    <row r="190" spans="1:3" x14ac:dyDescent="0.25">
      <c r="A190" s="132" t="s">
        <v>170</v>
      </c>
      <c r="B190" s="287">
        <v>60</v>
      </c>
      <c r="C190" s="252">
        <v>36.666670000000003</v>
      </c>
    </row>
    <row r="191" spans="1:3" x14ac:dyDescent="0.25">
      <c r="A191" s="132" t="s">
        <v>171</v>
      </c>
      <c r="B191" s="287">
        <v>39</v>
      </c>
      <c r="C191" s="252">
        <v>38.461539999999999</v>
      </c>
    </row>
    <row r="192" spans="1:3" x14ac:dyDescent="0.25">
      <c r="A192" s="132" t="s">
        <v>172</v>
      </c>
      <c r="B192" s="287">
        <v>65</v>
      </c>
      <c r="C192" s="252">
        <v>35.384619999999998</v>
      </c>
    </row>
    <row r="193" spans="1:3" x14ac:dyDescent="0.25">
      <c r="A193" s="132" t="s">
        <v>173</v>
      </c>
      <c r="B193" s="287">
        <v>85</v>
      </c>
      <c r="C193" s="252">
        <v>41.176470000000002</v>
      </c>
    </row>
    <row r="194" spans="1:3" x14ac:dyDescent="0.25">
      <c r="A194" s="132" t="s">
        <v>174</v>
      </c>
      <c r="B194" s="287">
        <v>62</v>
      </c>
      <c r="C194" s="252">
        <v>32.25806</v>
      </c>
    </row>
    <row r="195" spans="1:3" x14ac:dyDescent="0.25">
      <c r="A195" s="132" t="s">
        <v>175</v>
      </c>
      <c r="B195" s="287">
        <v>61</v>
      </c>
      <c r="C195" s="252">
        <v>36.065570000000001</v>
      </c>
    </row>
    <row r="196" spans="1:3" x14ac:dyDescent="0.25">
      <c r="A196" s="132" t="s">
        <v>176</v>
      </c>
      <c r="B196" s="287">
        <v>54</v>
      </c>
      <c r="C196" s="252">
        <v>35.185180000000003</v>
      </c>
    </row>
    <row r="197" spans="1:3" x14ac:dyDescent="0.25">
      <c r="A197" s="132" t="s">
        <v>177</v>
      </c>
      <c r="B197" s="287">
        <v>25</v>
      </c>
      <c r="C197" s="252">
        <v>28</v>
      </c>
    </row>
    <row r="198" spans="1:3" x14ac:dyDescent="0.25">
      <c r="A198" s="132" t="s">
        <v>178</v>
      </c>
      <c r="B198" s="287">
        <v>30</v>
      </c>
      <c r="C198" s="252">
        <v>33.333329999999997</v>
      </c>
    </row>
    <row r="199" spans="1:3" x14ac:dyDescent="0.25">
      <c r="A199" s="132" t="s">
        <v>179</v>
      </c>
      <c r="B199" s="287">
        <v>57</v>
      </c>
      <c r="C199" s="252">
        <v>36.842109999999998</v>
      </c>
    </row>
    <row r="200" spans="1:3" x14ac:dyDescent="0.25">
      <c r="A200" s="132" t="s">
        <v>180</v>
      </c>
      <c r="B200" s="287">
        <v>58</v>
      </c>
      <c r="C200" s="252">
        <v>41.379309999999997</v>
      </c>
    </row>
    <row r="201" spans="1:3" x14ac:dyDescent="0.25">
      <c r="A201" s="132" t="s">
        <v>181</v>
      </c>
      <c r="B201" s="287">
        <v>52</v>
      </c>
      <c r="C201" s="252">
        <v>32.692309999999999</v>
      </c>
    </row>
    <row r="202" spans="1:3" x14ac:dyDescent="0.25">
      <c r="A202" s="132" t="s">
        <v>182</v>
      </c>
      <c r="B202" s="287">
        <v>35</v>
      </c>
      <c r="C202" s="252">
        <v>28.571429999999999</v>
      </c>
    </row>
    <row r="203" spans="1:3" x14ac:dyDescent="0.25">
      <c r="A203" s="132" t="s">
        <v>183</v>
      </c>
      <c r="B203" s="287">
        <v>44</v>
      </c>
      <c r="C203" s="252">
        <v>38.636360000000003</v>
      </c>
    </row>
    <row r="204" spans="1:3" x14ac:dyDescent="0.25">
      <c r="A204" s="132" t="s">
        <v>184</v>
      </c>
      <c r="B204" s="287">
        <v>31</v>
      </c>
      <c r="C204" s="252">
        <v>25.806450000000002</v>
      </c>
    </row>
    <row r="205" spans="1:3" x14ac:dyDescent="0.25">
      <c r="A205" s="135" t="s">
        <v>185</v>
      </c>
      <c r="B205" s="288">
        <v>97</v>
      </c>
      <c r="C205" s="269">
        <v>39.175260000000002</v>
      </c>
    </row>
  </sheetData>
  <sheetProtection algorithmName="SHA-512" hashValue="EKG1OzWqPIWSB07Ow9DQEWV7brQepWDd73K5LCjGBM0VNVqQC/oxIjJsTeXHdyFh5MBCissEkTiUaW/8+YU5xw==" saltValue="Mo1G3wXVgp3220g6nMeljQ==" spinCount="100000" sheet="1" objects="1" scenarios="1"/>
  <mergeCells count="1">
    <mergeCell ref="A2:A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R2"/>
  <sheetViews>
    <sheetView showGridLines="0" zoomScaleNormal="100" workbookViewId="0">
      <selection activeCell="A6" sqref="A6"/>
    </sheetView>
  </sheetViews>
  <sheetFormatPr defaultColWidth="9.140625" defaultRowHeight="15" x14ac:dyDescent="0.25"/>
  <cols>
    <col min="1" max="16384" width="9.140625" style="43"/>
  </cols>
  <sheetData>
    <row r="1" spans="1:18" ht="20.25" thickBot="1" x14ac:dyDescent="0.35">
      <c r="A1" s="47" t="s">
        <v>404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</row>
    <row r="2" spans="1:18" ht="15.75" thickTop="1" x14ac:dyDescent="0.25">
      <c r="A2" s="44" t="s">
        <v>195</v>
      </c>
    </row>
  </sheetData>
  <sheetProtection algorithmName="SHA-512" hashValue="mHDrugq35/yZneAs6qOmm0MP9FN1sJemUbsagcMEpK3+9ejHY5XaEl3QC+rFmhENMOOp65uBePd3qUXuv8Loig==" saltValue="iTZwoThhKQJTdEJSp/85Y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/>
  </sheetPr>
  <dimension ref="A1:C41"/>
  <sheetViews>
    <sheetView workbookViewId="0">
      <selection activeCell="A6" sqref="A6"/>
    </sheetView>
  </sheetViews>
  <sheetFormatPr defaultColWidth="9.140625" defaultRowHeight="15" x14ac:dyDescent="0.25"/>
  <cols>
    <col min="1" max="3" width="25.7109375" style="36" customWidth="1"/>
    <col min="4" max="16384" width="9.140625" style="36"/>
  </cols>
  <sheetData>
    <row r="1" spans="1:3" s="21" customFormat="1" ht="20.25" thickBot="1" x14ac:dyDescent="0.35">
      <c r="A1" s="49" t="s">
        <v>248</v>
      </c>
      <c r="B1" s="49"/>
      <c r="C1" s="49"/>
    </row>
    <row r="2" spans="1:3" ht="34.5" customHeight="1" thickTop="1" x14ac:dyDescent="0.25">
      <c r="A2" s="342" t="s">
        <v>405</v>
      </c>
      <c r="B2" s="139" t="s">
        <v>442</v>
      </c>
      <c r="C2" s="150" t="s">
        <v>311</v>
      </c>
    </row>
    <row r="3" spans="1:3" x14ac:dyDescent="0.25">
      <c r="A3" s="324"/>
      <c r="B3" s="152">
        <v>2354</v>
      </c>
      <c r="C3" s="148">
        <v>235</v>
      </c>
    </row>
    <row r="4" spans="1:3" x14ac:dyDescent="0.25">
      <c r="A4" s="325"/>
      <c r="B4" s="153"/>
      <c r="C4" s="155">
        <f>C3/B3</f>
        <v>9.9830076465590487E-2</v>
      </c>
    </row>
    <row r="6" spans="1:3" ht="18" thickBot="1" x14ac:dyDescent="0.35">
      <c r="A6" s="71" t="s">
        <v>249</v>
      </c>
      <c r="B6" s="71"/>
      <c r="C6" s="146"/>
    </row>
    <row r="7" spans="1:3" s="32" customFormat="1" ht="30.75" thickTop="1" x14ac:dyDescent="0.25">
      <c r="A7" s="139" t="s">
        <v>415</v>
      </c>
      <c r="B7" s="139" t="s">
        <v>442</v>
      </c>
      <c r="C7" s="150" t="s">
        <v>311</v>
      </c>
    </row>
    <row r="8" spans="1:3" x14ac:dyDescent="0.25">
      <c r="A8" s="102" t="s">
        <v>205</v>
      </c>
      <c r="B8" s="132">
        <v>2208</v>
      </c>
      <c r="C8" s="104">
        <v>8.9221009999999996</v>
      </c>
    </row>
    <row r="9" spans="1:3" x14ac:dyDescent="0.25">
      <c r="A9" s="183" t="s">
        <v>208</v>
      </c>
      <c r="B9" s="303" t="s">
        <v>325</v>
      </c>
      <c r="C9" s="254" t="s">
        <v>325</v>
      </c>
    </row>
    <row r="10" spans="1:3" x14ac:dyDescent="0.25">
      <c r="A10" s="185" t="s">
        <v>207</v>
      </c>
      <c r="B10" s="195">
        <v>45</v>
      </c>
      <c r="C10" s="175">
        <v>11.11111</v>
      </c>
    </row>
    <row r="11" spans="1:3" x14ac:dyDescent="0.25">
      <c r="A11" s="186" t="s">
        <v>206</v>
      </c>
      <c r="B11" s="205">
        <v>100</v>
      </c>
      <c r="C11" s="188">
        <v>33</v>
      </c>
    </row>
    <row r="13" spans="1:3" ht="18" thickBot="1" x14ac:dyDescent="0.35">
      <c r="A13" s="71" t="s">
        <v>250</v>
      </c>
      <c r="B13" s="71"/>
      <c r="C13" s="146"/>
    </row>
    <row r="14" spans="1:3" ht="42.75" customHeight="1" thickTop="1" x14ac:dyDescent="0.25">
      <c r="A14" s="139" t="s">
        <v>416</v>
      </c>
      <c r="B14" s="139" t="s">
        <v>442</v>
      </c>
      <c r="C14" s="150" t="s">
        <v>311</v>
      </c>
    </row>
    <row r="15" spans="1:3" x14ac:dyDescent="0.25">
      <c r="A15" s="137" t="s">
        <v>255</v>
      </c>
      <c r="B15" s="304">
        <v>109</v>
      </c>
      <c r="C15" s="259">
        <v>4.5871560000000002</v>
      </c>
    </row>
    <row r="16" spans="1:3" x14ac:dyDescent="0.25">
      <c r="A16" s="132" t="s">
        <v>256</v>
      </c>
      <c r="B16" s="287">
        <v>144</v>
      </c>
      <c r="C16" s="252">
        <v>11.11111</v>
      </c>
    </row>
    <row r="17" spans="1:3" x14ac:dyDescent="0.25">
      <c r="A17" s="132" t="s">
        <v>257</v>
      </c>
      <c r="B17" s="287">
        <v>306</v>
      </c>
      <c r="C17" s="252">
        <v>10.13072</v>
      </c>
    </row>
    <row r="18" spans="1:3" x14ac:dyDescent="0.25">
      <c r="A18" s="132" t="s">
        <v>258</v>
      </c>
      <c r="B18" s="287">
        <v>121</v>
      </c>
      <c r="C18" s="252">
        <v>9.0909089999999999</v>
      </c>
    </row>
    <row r="19" spans="1:3" x14ac:dyDescent="0.25">
      <c r="A19" s="132" t="s">
        <v>259</v>
      </c>
      <c r="B19" s="287">
        <v>88</v>
      </c>
      <c r="C19" s="252">
        <v>12.5</v>
      </c>
    </row>
    <row r="20" spans="1:3" x14ac:dyDescent="0.25">
      <c r="A20" s="132" t="s">
        <v>260</v>
      </c>
      <c r="B20" s="287">
        <v>96</v>
      </c>
      <c r="C20" s="252">
        <v>10.41667</v>
      </c>
    </row>
    <row r="21" spans="1:3" x14ac:dyDescent="0.25">
      <c r="A21" s="132" t="s">
        <v>261</v>
      </c>
      <c r="B21" s="287">
        <v>68</v>
      </c>
      <c r="C21" s="252">
        <v>7.3529410000000004</v>
      </c>
    </row>
    <row r="22" spans="1:3" x14ac:dyDescent="0.25">
      <c r="A22" s="132" t="s">
        <v>262</v>
      </c>
      <c r="B22" s="287">
        <v>101</v>
      </c>
      <c r="C22" s="252">
        <v>8.9108920000000005</v>
      </c>
    </row>
    <row r="23" spans="1:3" x14ac:dyDescent="0.25">
      <c r="A23" s="132" t="s">
        <v>263</v>
      </c>
      <c r="B23" s="287">
        <v>157</v>
      </c>
      <c r="C23" s="252">
        <v>8.9171969999999998</v>
      </c>
    </row>
    <row r="24" spans="1:3" x14ac:dyDescent="0.25">
      <c r="A24" s="132" t="s">
        <v>444</v>
      </c>
      <c r="B24" s="287">
        <v>90</v>
      </c>
      <c r="C24" s="252">
        <v>8.8888890000000007</v>
      </c>
    </row>
    <row r="25" spans="1:3" x14ac:dyDescent="0.25">
      <c r="A25" s="132" t="s">
        <v>264</v>
      </c>
      <c r="B25" s="287">
        <v>91</v>
      </c>
      <c r="C25" s="252">
        <v>5.4945050000000002</v>
      </c>
    </row>
    <row r="26" spans="1:3" x14ac:dyDescent="0.25">
      <c r="A26" s="132" t="s">
        <v>265</v>
      </c>
      <c r="B26" s="287">
        <v>114</v>
      </c>
      <c r="C26" s="252">
        <v>11.403510000000001</v>
      </c>
    </row>
    <row r="27" spans="1:3" x14ac:dyDescent="0.25">
      <c r="A27" s="132" t="s">
        <v>266</v>
      </c>
      <c r="B27" s="287">
        <v>50</v>
      </c>
      <c r="C27" s="252" t="s">
        <v>325</v>
      </c>
    </row>
    <row r="28" spans="1:3" x14ac:dyDescent="0.25">
      <c r="A28" s="132" t="s">
        <v>267</v>
      </c>
      <c r="B28" s="287">
        <v>77</v>
      </c>
      <c r="C28" s="252">
        <v>9.0909089999999999</v>
      </c>
    </row>
    <row r="29" spans="1:3" x14ac:dyDescent="0.25">
      <c r="A29" s="132" t="s">
        <v>268</v>
      </c>
      <c r="B29" s="287">
        <v>130</v>
      </c>
      <c r="C29" s="252">
        <v>8.4615379999999991</v>
      </c>
    </row>
    <row r="30" spans="1:3" x14ac:dyDescent="0.25">
      <c r="A30" s="132" t="s">
        <v>269</v>
      </c>
      <c r="B30" s="287">
        <v>57</v>
      </c>
      <c r="C30" s="252">
        <v>7.017544</v>
      </c>
    </row>
    <row r="31" spans="1:3" x14ac:dyDescent="0.25">
      <c r="A31" s="132" t="s">
        <v>270</v>
      </c>
      <c r="B31" s="287">
        <v>144</v>
      </c>
      <c r="C31" s="252">
        <v>11.11111</v>
      </c>
    </row>
    <row r="32" spans="1:3" x14ac:dyDescent="0.25">
      <c r="A32" s="132" t="s">
        <v>271</v>
      </c>
      <c r="B32" s="287">
        <v>148</v>
      </c>
      <c r="C32" s="252">
        <v>6.7567570000000003</v>
      </c>
    </row>
    <row r="33" spans="1:3" x14ac:dyDescent="0.25">
      <c r="A33" s="132" t="s">
        <v>272</v>
      </c>
      <c r="B33" s="287">
        <v>117</v>
      </c>
      <c r="C33" s="252">
        <v>6.8376070000000002</v>
      </c>
    </row>
    <row r="34" spans="1:3" x14ac:dyDescent="0.25">
      <c r="A34" s="194" t="s">
        <v>273</v>
      </c>
      <c r="B34" s="286">
        <v>19</v>
      </c>
      <c r="C34" s="261">
        <v>31.578949999999999</v>
      </c>
    </row>
    <row r="35" spans="1:3" x14ac:dyDescent="0.25">
      <c r="A35" s="194" t="s">
        <v>274</v>
      </c>
      <c r="B35" s="286">
        <v>14</v>
      </c>
      <c r="C35" s="261">
        <v>42.857140000000001</v>
      </c>
    </row>
    <row r="36" spans="1:3" x14ac:dyDescent="0.25">
      <c r="A36" s="194" t="s">
        <v>275</v>
      </c>
      <c r="B36" s="286">
        <v>11</v>
      </c>
      <c r="C36" s="261" t="s">
        <v>325</v>
      </c>
    </row>
    <row r="37" spans="1:3" x14ac:dyDescent="0.25">
      <c r="A37" s="194" t="s">
        <v>276</v>
      </c>
      <c r="B37" s="286">
        <v>16</v>
      </c>
      <c r="C37" s="261">
        <v>37.5</v>
      </c>
    </row>
    <row r="38" spans="1:3" x14ac:dyDescent="0.25">
      <c r="A38" s="194" t="s">
        <v>277</v>
      </c>
      <c r="B38" s="286">
        <v>13</v>
      </c>
      <c r="C38" s="261" t="s">
        <v>325</v>
      </c>
    </row>
    <row r="39" spans="1:3" x14ac:dyDescent="0.25">
      <c r="A39" s="194" t="s">
        <v>278</v>
      </c>
      <c r="B39" s="286">
        <v>27</v>
      </c>
      <c r="C39" s="261">
        <v>33.333329999999997</v>
      </c>
    </row>
    <row r="40" spans="1:3" x14ac:dyDescent="0.25">
      <c r="A40" s="199" t="s">
        <v>208</v>
      </c>
      <c r="B40" s="303" t="s">
        <v>325</v>
      </c>
      <c r="C40" s="254" t="s">
        <v>325</v>
      </c>
    </row>
    <row r="41" spans="1:3" x14ac:dyDescent="0.25">
      <c r="A41" s="198" t="s">
        <v>207</v>
      </c>
      <c r="B41" s="305">
        <v>45</v>
      </c>
      <c r="C41" s="265">
        <v>11.11111</v>
      </c>
    </row>
  </sheetData>
  <sheetProtection algorithmName="SHA-512" hashValue="pNkFl2D2cV9xFxAbQhwAKYf9oEC3x9qZNX94OKsnreYGc5J5xlmUXF4HLlAUygX0h3E1tniRkI0riL3C9H0z6g==" saltValue="eDZVy1gk3SInbl1YXBDd+A==" spinCount="100000" sheet="1" objects="1" scenarios="1"/>
  <mergeCells count="1">
    <mergeCell ref="A2: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/>
  </sheetPr>
  <dimension ref="A1:K24"/>
  <sheetViews>
    <sheetView workbookViewId="0">
      <selection activeCell="A6" sqref="A6"/>
    </sheetView>
  </sheetViews>
  <sheetFormatPr defaultColWidth="8.85546875" defaultRowHeight="15" x14ac:dyDescent="0.25"/>
  <sheetData>
    <row r="1" spans="1:11" ht="20.25" thickBot="1" x14ac:dyDescent="0.35">
      <c r="A1" s="46" t="s">
        <v>246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15.75" thickTop="1" x14ac:dyDescent="0.25"/>
    <row r="23" spans="1:11" ht="20.25" thickBot="1" x14ac:dyDescent="0.35">
      <c r="A23" s="46" t="s">
        <v>247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</row>
    <row r="24" spans="1:11" ht="15.75" thickTop="1" x14ac:dyDescent="0.25"/>
  </sheetData>
  <sheetProtection algorithmName="SHA-512" hashValue="/kCJHg4BA77YhiUjCcAaXV9jfSOrNWni/wnuTC7mBAdP/MwxzMMph39aH4Adn6INdkChRZ4mPRfJ+rZcosrgkA==" saltValue="65Ymg1oZWqqCDrVJccMXMw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K31"/>
  <sheetViews>
    <sheetView workbookViewId="0">
      <selection activeCell="A6" sqref="A6"/>
    </sheetView>
  </sheetViews>
  <sheetFormatPr defaultColWidth="9.140625" defaultRowHeight="15" x14ac:dyDescent="0.25"/>
  <cols>
    <col min="1" max="2" width="20.7109375" style="14" customWidth="1"/>
    <col min="3" max="11" width="10.7109375" style="14" customWidth="1"/>
    <col min="12" max="16384" width="9.140625" style="14"/>
  </cols>
  <sheetData>
    <row r="1" spans="1:11" ht="20.25" thickBot="1" x14ac:dyDescent="0.35">
      <c r="A1" s="45" t="s">
        <v>16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36" customFormat="1" ht="21" thickTop="1" thickBot="1" x14ac:dyDescent="0.35">
      <c r="A2" s="45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s="36" customFormat="1" ht="15.75" thickTop="1" x14ac:dyDescent="0.25">
      <c r="A3" s="314" t="s">
        <v>405</v>
      </c>
      <c r="B3" s="321" t="s">
        <v>196</v>
      </c>
      <c r="C3"/>
      <c r="D3"/>
      <c r="E3"/>
    </row>
    <row r="4" spans="1:11" s="36" customFormat="1" x14ac:dyDescent="0.25">
      <c r="A4" s="315"/>
      <c r="B4" s="322"/>
      <c r="C4"/>
      <c r="D4"/>
      <c r="E4"/>
    </row>
    <row r="5" spans="1:11" s="36" customFormat="1" x14ac:dyDescent="0.25">
      <c r="A5" s="62" t="s">
        <v>197</v>
      </c>
      <c r="B5" s="63" t="s">
        <v>251</v>
      </c>
      <c r="C5"/>
      <c r="D5"/>
      <c r="E5"/>
    </row>
    <row r="6" spans="1:11" s="36" customFormat="1" x14ac:dyDescent="0.25">
      <c r="A6" s="64" t="s">
        <v>198</v>
      </c>
      <c r="B6" s="63" t="s">
        <v>406</v>
      </c>
      <c r="C6"/>
      <c r="D6"/>
      <c r="E6"/>
    </row>
    <row r="7" spans="1:11" s="36" customFormat="1" ht="22.5" x14ac:dyDescent="0.3">
      <c r="A7" s="2"/>
    </row>
    <row r="8" spans="1:11" s="36" customFormat="1" x14ac:dyDescent="0.25">
      <c r="A8" s="314" t="s">
        <v>405</v>
      </c>
      <c r="B8" s="316" t="s">
        <v>12</v>
      </c>
      <c r="C8" s="318" t="s">
        <v>10</v>
      </c>
      <c r="D8" s="319"/>
      <c r="E8" s="319"/>
      <c r="F8" s="319"/>
      <c r="G8" s="319"/>
      <c r="H8" s="319"/>
      <c r="I8" s="319"/>
      <c r="J8" s="320"/>
      <c r="K8" s="55" t="s">
        <v>11</v>
      </c>
    </row>
    <row r="9" spans="1:11" s="36" customFormat="1" x14ac:dyDescent="0.25">
      <c r="A9" s="315"/>
      <c r="B9" s="317"/>
      <c r="C9" s="56" t="s">
        <v>407</v>
      </c>
      <c r="D9" s="56" t="s">
        <v>408</v>
      </c>
      <c r="E9" s="56" t="s">
        <v>409</v>
      </c>
      <c r="F9" s="56" t="s">
        <v>410</v>
      </c>
      <c r="G9" s="56" t="s">
        <v>411</v>
      </c>
      <c r="H9" s="56" t="s">
        <v>412</v>
      </c>
      <c r="I9" s="56" t="s">
        <v>413</v>
      </c>
      <c r="J9" s="56" t="s">
        <v>13</v>
      </c>
      <c r="K9" s="57" t="s">
        <v>8</v>
      </c>
    </row>
    <row r="10" spans="1:11" s="36" customFormat="1" x14ac:dyDescent="0.25">
      <c r="A10" s="311" t="s">
        <v>0</v>
      </c>
      <c r="B10" s="163" t="s">
        <v>53</v>
      </c>
      <c r="C10" s="164">
        <v>112</v>
      </c>
      <c r="D10" s="164">
        <v>151</v>
      </c>
      <c r="E10" s="164">
        <v>387</v>
      </c>
      <c r="F10" s="164">
        <v>881</v>
      </c>
      <c r="G10" s="164">
        <v>1462</v>
      </c>
      <c r="H10" s="164">
        <v>1544</v>
      </c>
      <c r="I10" s="164">
        <v>1330</v>
      </c>
      <c r="J10" s="164">
        <v>1083</v>
      </c>
      <c r="K10" s="165">
        <v>6950</v>
      </c>
    </row>
    <row r="11" spans="1:11" s="36" customFormat="1" x14ac:dyDescent="0.25">
      <c r="A11" s="312"/>
      <c r="B11" s="162" t="s">
        <v>14</v>
      </c>
      <c r="C11" s="70">
        <v>68</v>
      </c>
      <c r="D11" s="70">
        <v>127</v>
      </c>
      <c r="E11" s="70">
        <v>330</v>
      </c>
      <c r="F11" s="70">
        <v>760</v>
      </c>
      <c r="G11" s="70">
        <v>1226</v>
      </c>
      <c r="H11" s="70">
        <v>1294</v>
      </c>
      <c r="I11" s="70">
        <v>1107</v>
      </c>
      <c r="J11" s="70">
        <v>878</v>
      </c>
      <c r="K11" s="109">
        <v>5790</v>
      </c>
    </row>
    <row r="12" spans="1:11" s="36" customFormat="1" x14ac:dyDescent="0.25">
      <c r="A12" s="313"/>
      <c r="B12" s="59" t="s">
        <v>15</v>
      </c>
      <c r="C12" s="60">
        <v>44</v>
      </c>
      <c r="D12" s="60">
        <v>24</v>
      </c>
      <c r="E12" s="60">
        <v>57</v>
      </c>
      <c r="F12" s="60">
        <v>121</v>
      </c>
      <c r="G12" s="60">
        <v>236</v>
      </c>
      <c r="H12" s="60">
        <v>250</v>
      </c>
      <c r="I12" s="60">
        <v>223</v>
      </c>
      <c r="J12" s="60">
        <v>205</v>
      </c>
      <c r="K12" s="61">
        <v>1160</v>
      </c>
    </row>
    <row r="13" spans="1:11" s="36" customFormat="1" x14ac:dyDescent="0.25">
      <c r="A13" s="68"/>
      <c r="B13" s="69"/>
      <c r="C13" s="70"/>
      <c r="D13" s="70"/>
      <c r="E13" s="70"/>
      <c r="F13" s="70"/>
      <c r="G13" s="70"/>
      <c r="H13" s="70"/>
      <c r="I13" s="70"/>
      <c r="J13" s="70"/>
      <c r="K13" s="70"/>
    </row>
    <row r="14" spans="1:11" ht="18" thickBot="1" x14ac:dyDescent="0.35">
      <c r="A14" s="71" t="s">
        <v>200</v>
      </c>
      <c r="B14" s="71"/>
      <c r="C14" s="71"/>
      <c r="D14" s="71"/>
      <c r="E14" s="71"/>
      <c r="F14" s="71"/>
      <c r="G14" s="71"/>
      <c r="H14" s="71"/>
      <c r="I14" s="71"/>
      <c r="J14" s="71"/>
      <c r="K14" s="71"/>
    </row>
    <row r="15" spans="1:11" ht="30.75" thickTop="1" x14ac:dyDescent="0.25">
      <c r="A15" s="72" t="s">
        <v>405</v>
      </c>
      <c r="B15" s="75" t="s">
        <v>18</v>
      </c>
      <c r="C15" s="34" t="s">
        <v>407</v>
      </c>
      <c r="D15" s="34" t="s">
        <v>408</v>
      </c>
      <c r="E15" s="34" t="s">
        <v>409</v>
      </c>
      <c r="F15" s="34" t="s">
        <v>410</v>
      </c>
      <c r="G15" s="34" t="s">
        <v>411</v>
      </c>
      <c r="H15" s="34" t="s">
        <v>412</v>
      </c>
      <c r="I15" s="34" t="s">
        <v>413</v>
      </c>
      <c r="J15" s="34" t="s">
        <v>13</v>
      </c>
      <c r="K15" s="86" t="s">
        <v>8</v>
      </c>
    </row>
    <row r="16" spans="1:11" x14ac:dyDescent="0.25">
      <c r="A16" s="311" t="s">
        <v>0</v>
      </c>
      <c r="B16" s="53">
        <v>1</v>
      </c>
      <c r="C16" s="26">
        <v>27</v>
      </c>
      <c r="D16" s="26">
        <v>24</v>
      </c>
      <c r="E16" s="26">
        <v>80</v>
      </c>
      <c r="F16" s="26">
        <v>176</v>
      </c>
      <c r="G16" s="26">
        <v>322</v>
      </c>
      <c r="H16" s="26">
        <v>337</v>
      </c>
      <c r="I16" s="26">
        <v>276</v>
      </c>
      <c r="J16" s="26">
        <v>244</v>
      </c>
      <c r="K16" s="87">
        <v>1486</v>
      </c>
    </row>
    <row r="17" spans="1:11" x14ac:dyDescent="0.25">
      <c r="A17" s="312"/>
      <c r="B17" s="76">
        <v>2</v>
      </c>
      <c r="C17" s="24">
        <v>25</v>
      </c>
      <c r="D17" s="24">
        <v>34</v>
      </c>
      <c r="E17" s="24">
        <v>100</v>
      </c>
      <c r="F17" s="24">
        <v>210</v>
      </c>
      <c r="G17" s="24">
        <v>366</v>
      </c>
      <c r="H17" s="24">
        <v>403</v>
      </c>
      <c r="I17" s="24">
        <v>351</v>
      </c>
      <c r="J17" s="24">
        <v>269</v>
      </c>
      <c r="K17" s="51">
        <v>1758</v>
      </c>
    </row>
    <row r="18" spans="1:11" x14ac:dyDescent="0.25">
      <c r="A18" s="312"/>
      <c r="B18" s="76">
        <v>3</v>
      </c>
      <c r="C18" s="3">
        <v>20</v>
      </c>
      <c r="D18" s="3">
        <v>24</v>
      </c>
      <c r="E18" s="22">
        <v>71</v>
      </c>
      <c r="F18" s="22">
        <v>189</v>
      </c>
      <c r="G18" s="22">
        <v>317</v>
      </c>
      <c r="H18" s="22">
        <v>351</v>
      </c>
      <c r="I18" s="22">
        <v>300</v>
      </c>
      <c r="J18" s="22">
        <v>205</v>
      </c>
      <c r="K18" s="51">
        <v>1477</v>
      </c>
    </row>
    <row r="19" spans="1:11" x14ac:dyDescent="0.25">
      <c r="A19" s="312"/>
      <c r="B19" s="76">
        <v>4</v>
      </c>
      <c r="C19" s="3">
        <v>19</v>
      </c>
      <c r="D19" s="3">
        <v>33</v>
      </c>
      <c r="E19" s="22">
        <v>73</v>
      </c>
      <c r="F19" s="22">
        <v>163</v>
      </c>
      <c r="G19" s="22">
        <v>267</v>
      </c>
      <c r="H19" s="22">
        <v>257</v>
      </c>
      <c r="I19" s="22">
        <v>225</v>
      </c>
      <c r="J19" s="22">
        <v>228</v>
      </c>
      <c r="K19" s="51">
        <v>1265</v>
      </c>
    </row>
    <row r="20" spans="1:11" x14ac:dyDescent="0.25">
      <c r="A20" s="312"/>
      <c r="B20" s="76">
        <v>5</v>
      </c>
      <c r="C20" s="3">
        <v>21</v>
      </c>
      <c r="D20" s="3">
        <v>35</v>
      </c>
      <c r="E20" s="22">
        <v>60</v>
      </c>
      <c r="F20" s="22">
        <v>141</v>
      </c>
      <c r="G20" s="22">
        <v>189</v>
      </c>
      <c r="H20" s="22">
        <v>196</v>
      </c>
      <c r="I20" s="22">
        <v>176</v>
      </c>
      <c r="J20" s="22">
        <v>134</v>
      </c>
      <c r="K20" s="51">
        <v>952</v>
      </c>
    </row>
    <row r="21" spans="1:11" x14ac:dyDescent="0.25">
      <c r="A21" s="313"/>
      <c r="B21" s="54" t="s">
        <v>19</v>
      </c>
      <c r="C21" s="230">
        <v>0</v>
      </c>
      <c r="D21" s="230" t="s">
        <v>325</v>
      </c>
      <c r="E21" s="230" t="s">
        <v>325</v>
      </c>
      <c r="F21" s="230" t="s">
        <v>325</v>
      </c>
      <c r="G21" s="230" t="s">
        <v>325</v>
      </c>
      <c r="H21" s="230">
        <v>0</v>
      </c>
      <c r="I21" s="230" t="s">
        <v>325</v>
      </c>
      <c r="J21" s="230" t="s">
        <v>325</v>
      </c>
      <c r="K21" s="231">
        <v>12</v>
      </c>
    </row>
    <row r="23" spans="1:11" ht="18" thickBot="1" x14ac:dyDescent="0.35">
      <c r="A23" s="71" t="s">
        <v>6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</row>
    <row r="24" spans="1:11" ht="30.75" thickTop="1" x14ac:dyDescent="0.25">
      <c r="A24" s="72" t="s">
        <v>405</v>
      </c>
      <c r="B24" s="77" t="s">
        <v>20</v>
      </c>
      <c r="C24" s="34" t="s">
        <v>407</v>
      </c>
      <c r="D24" s="34" t="s">
        <v>408</v>
      </c>
      <c r="E24" s="34" t="s">
        <v>409</v>
      </c>
      <c r="F24" s="34" t="s">
        <v>410</v>
      </c>
      <c r="G24" s="34" t="s">
        <v>411</v>
      </c>
      <c r="H24" s="34" t="s">
        <v>412</v>
      </c>
      <c r="I24" s="34" t="s">
        <v>413</v>
      </c>
      <c r="J24" s="34" t="s">
        <v>13</v>
      </c>
      <c r="K24" s="86" t="s">
        <v>8</v>
      </c>
    </row>
    <row r="25" spans="1:11" x14ac:dyDescent="0.25">
      <c r="A25" s="311" t="s">
        <v>0</v>
      </c>
      <c r="B25" s="78">
        <v>0</v>
      </c>
      <c r="C25" s="232">
        <v>29</v>
      </c>
      <c r="D25" s="232">
        <v>44</v>
      </c>
      <c r="E25" s="232">
        <v>109</v>
      </c>
      <c r="F25" s="232">
        <v>225</v>
      </c>
      <c r="G25" s="232">
        <v>290</v>
      </c>
      <c r="H25" s="232">
        <v>202</v>
      </c>
      <c r="I25" s="232">
        <v>107</v>
      </c>
      <c r="J25" s="232">
        <v>49</v>
      </c>
      <c r="K25" s="233">
        <v>1055</v>
      </c>
    </row>
    <row r="26" spans="1:11" x14ac:dyDescent="0.25">
      <c r="A26" s="312"/>
      <c r="B26" s="79">
        <v>1</v>
      </c>
      <c r="C26" s="234">
        <v>38</v>
      </c>
      <c r="D26" s="234">
        <v>61</v>
      </c>
      <c r="E26" s="234">
        <v>160</v>
      </c>
      <c r="F26" s="234">
        <v>354</v>
      </c>
      <c r="G26" s="234">
        <v>624</v>
      </c>
      <c r="H26" s="234">
        <v>637</v>
      </c>
      <c r="I26" s="234">
        <v>428</v>
      </c>
      <c r="J26" s="234">
        <v>216</v>
      </c>
      <c r="K26" s="235">
        <v>2518</v>
      </c>
    </row>
    <row r="27" spans="1:11" x14ac:dyDescent="0.25">
      <c r="A27" s="312"/>
      <c r="B27" s="79">
        <v>2</v>
      </c>
      <c r="C27" s="236">
        <v>8</v>
      </c>
      <c r="D27" s="236">
        <v>16</v>
      </c>
      <c r="E27" s="237">
        <v>26</v>
      </c>
      <c r="F27" s="237">
        <v>99</v>
      </c>
      <c r="G27" s="237">
        <v>195</v>
      </c>
      <c r="H27" s="237">
        <v>254</v>
      </c>
      <c r="I27" s="237">
        <v>285</v>
      </c>
      <c r="J27" s="237">
        <v>210</v>
      </c>
      <c r="K27" s="235">
        <v>1093</v>
      </c>
    </row>
    <row r="28" spans="1:11" x14ac:dyDescent="0.25">
      <c r="A28" s="312"/>
      <c r="B28" s="79">
        <v>3</v>
      </c>
      <c r="C28" s="236">
        <v>4</v>
      </c>
      <c r="D28" s="236" t="s">
        <v>325</v>
      </c>
      <c r="E28" s="237">
        <v>13</v>
      </c>
      <c r="F28" s="237">
        <v>42</v>
      </c>
      <c r="G28" s="237">
        <v>100</v>
      </c>
      <c r="H28" s="237">
        <v>154</v>
      </c>
      <c r="I28" s="237">
        <v>210</v>
      </c>
      <c r="J28" s="237">
        <v>259</v>
      </c>
      <c r="K28" s="235">
        <v>785</v>
      </c>
    </row>
    <row r="29" spans="1:11" x14ac:dyDescent="0.25">
      <c r="A29" s="312"/>
      <c r="B29" s="79">
        <v>4</v>
      </c>
      <c r="C29" s="236">
        <v>0</v>
      </c>
      <c r="D29" s="236">
        <v>0</v>
      </c>
      <c r="E29" s="237">
        <v>8</v>
      </c>
      <c r="F29" s="237">
        <v>10</v>
      </c>
      <c r="G29" s="237">
        <v>22</v>
      </c>
      <c r="H29" s="237">
        <v>33</v>
      </c>
      <c r="I29" s="237">
        <v>30</v>
      </c>
      <c r="J29" s="237">
        <v>48</v>
      </c>
      <c r="K29" s="235">
        <v>151</v>
      </c>
    </row>
    <row r="30" spans="1:11" s="36" customFormat="1" x14ac:dyDescent="0.25">
      <c r="A30" s="312"/>
      <c r="B30" s="79" t="s">
        <v>203</v>
      </c>
      <c r="C30" s="236">
        <v>0</v>
      </c>
      <c r="D30" s="236">
        <v>0</v>
      </c>
      <c r="E30" s="237">
        <v>0</v>
      </c>
      <c r="F30" s="237">
        <v>0</v>
      </c>
      <c r="G30" s="237">
        <v>0</v>
      </c>
      <c r="H30" s="237" t="s">
        <v>325</v>
      </c>
      <c r="I30" s="237">
        <v>0</v>
      </c>
      <c r="J30" s="237">
        <v>0</v>
      </c>
      <c r="K30" s="235" t="s">
        <v>325</v>
      </c>
    </row>
    <row r="31" spans="1:11" x14ac:dyDescent="0.25">
      <c r="A31" s="313"/>
      <c r="B31" s="82" t="s">
        <v>19</v>
      </c>
      <c r="C31" s="230">
        <v>33</v>
      </c>
      <c r="D31" s="230">
        <v>27</v>
      </c>
      <c r="E31" s="230">
        <v>71</v>
      </c>
      <c r="F31" s="230">
        <v>151</v>
      </c>
      <c r="G31" s="230">
        <v>231</v>
      </c>
      <c r="H31" s="230">
        <v>263</v>
      </c>
      <c r="I31" s="230">
        <v>270</v>
      </c>
      <c r="J31" s="230">
        <v>301</v>
      </c>
      <c r="K31" s="231">
        <v>1347</v>
      </c>
    </row>
  </sheetData>
  <sheetProtection algorithmName="SHA-512" hashValue="EMsHwHIT53EDT0DNifauTtO1/UIV++atVGsBn0cekvqIKHyHDNO4RifesL69i7BcZib6C905CfstpesJBLDzLw==" saltValue="k24FbIx3Vgq6TLu6KiLqCA==" spinCount="100000" sheet="1" objects="1" scenarios="1"/>
  <mergeCells count="8">
    <mergeCell ref="A3:A4"/>
    <mergeCell ref="B3:B4"/>
    <mergeCell ref="A16:A21"/>
    <mergeCell ref="A25:A31"/>
    <mergeCell ref="A8:A9"/>
    <mergeCell ref="B8:B9"/>
    <mergeCell ref="C8:J8"/>
    <mergeCell ref="A10:A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M134"/>
  <sheetViews>
    <sheetView workbookViewId="0">
      <selection activeCell="A3" sqref="A3:A6"/>
    </sheetView>
  </sheetViews>
  <sheetFormatPr defaultColWidth="31" defaultRowHeight="15" x14ac:dyDescent="0.25"/>
  <cols>
    <col min="1" max="1" width="20.7109375" style="14" customWidth="1"/>
    <col min="2" max="5" width="15.7109375" style="14" customWidth="1"/>
    <col min="6" max="16384" width="31" style="14"/>
  </cols>
  <sheetData>
    <row r="1" spans="1:8" ht="20.25" thickBot="1" x14ac:dyDescent="0.35">
      <c r="A1" s="46" t="s">
        <v>17</v>
      </c>
      <c r="B1" s="46"/>
      <c r="C1" s="46"/>
      <c r="D1" s="46"/>
      <c r="E1" s="46"/>
    </row>
    <row r="2" spans="1:8" s="36" customFormat="1" ht="11.45" customHeight="1" thickTop="1" thickBot="1" x14ac:dyDescent="0.35">
      <c r="A2" s="46"/>
      <c r="B2" s="46"/>
      <c r="C2" s="46"/>
      <c r="D2" s="46"/>
      <c r="E2" s="46"/>
    </row>
    <row r="3" spans="1:8" s="36" customFormat="1" ht="15.75" customHeight="1" thickTop="1" x14ac:dyDescent="0.25">
      <c r="A3" s="323" t="s">
        <v>405</v>
      </c>
      <c r="B3" s="321" t="s">
        <v>201</v>
      </c>
    </row>
    <row r="4" spans="1:8" s="36" customFormat="1" x14ac:dyDescent="0.25">
      <c r="A4" s="324"/>
      <c r="B4" s="322"/>
    </row>
    <row r="5" spans="1:8" s="36" customFormat="1" x14ac:dyDescent="0.25">
      <c r="A5" s="324"/>
      <c r="B5" s="88">
        <v>6950</v>
      </c>
    </row>
    <row r="6" spans="1:8" s="36" customFormat="1" x14ac:dyDescent="0.25">
      <c r="A6" s="325"/>
      <c r="B6" s="89">
        <v>1</v>
      </c>
    </row>
    <row r="7" spans="1:8" customFormat="1" x14ac:dyDescent="0.25"/>
    <row r="8" spans="1:8" ht="18" thickBot="1" x14ac:dyDescent="0.35">
      <c r="A8" s="94" t="s">
        <v>26</v>
      </c>
      <c r="B8" s="93"/>
      <c r="C8" s="93"/>
      <c r="D8" s="93"/>
      <c r="E8" s="93"/>
    </row>
    <row r="9" spans="1:8" ht="30.75" thickTop="1" x14ac:dyDescent="0.25">
      <c r="A9" s="83" t="s">
        <v>26</v>
      </c>
      <c r="B9" s="92" t="s">
        <v>201</v>
      </c>
      <c r="C9" s="90" t="s">
        <v>7</v>
      </c>
      <c r="D9" s="229" t="s">
        <v>324</v>
      </c>
      <c r="E9" s="91" t="s">
        <v>7</v>
      </c>
      <c r="F9" s="36"/>
      <c r="G9" s="36"/>
      <c r="H9" s="36"/>
    </row>
    <row r="10" spans="1:8" x14ac:dyDescent="0.25">
      <c r="A10" s="52" t="s">
        <v>252</v>
      </c>
      <c r="B10" s="238">
        <v>27</v>
      </c>
      <c r="C10" s="169">
        <f>B10/$B$5</f>
        <v>3.8848920863309351E-3</v>
      </c>
      <c r="D10" s="238" t="s">
        <v>325</v>
      </c>
      <c r="E10" s="239" t="s">
        <v>325</v>
      </c>
      <c r="F10" s="36"/>
      <c r="G10" s="36"/>
      <c r="H10" s="36"/>
    </row>
    <row r="11" spans="1:8" s="36" customFormat="1" x14ac:dyDescent="0.25">
      <c r="A11" s="84" t="s">
        <v>253</v>
      </c>
      <c r="B11" s="240" t="s">
        <v>325</v>
      </c>
      <c r="C11" s="167" t="s">
        <v>325</v>
      </c>
      <c r="D11" s="240" t="s">
        <v>325</v>
      </c>
      <c r="E11" s="241" t="s">
        <v>325</v>
      </c>
    </row>
    <row r="12" spans="1:8" s="36" customFormat="1" x14ac:dyDescent="0.25">
      <c r="A12" s="84" t="s">
        <v>254</v>
      </c>
      <c r="B12" s="240" t="s">
        <v>325</v>
      </c>
      <c r="C12" s="167" t="s">
        <v>325</v>
      </c>
      <c r="D12" s="240" t="s">
        <v>325</v>
      </c>
      <c r="E12" s="241" t="s">
        <v>325</v>
      </c>
    </row>
    <row r="13" spans="1:8" x14ac:dyDescent="0.25">
      <c r="A13" s="84" t="s">
        <v>27</v>
      </c>
      <c r="B13" s="240">
        <v>2657</v>
      </c>
      <c r="C13" s="167">
        <f t="shared" ref="C13:C17" si="0">B13/$B$5</f>
        <v>0.38230215827338132</v>
      </c>
      <c r="D13" s="240">
        <v>1906</v>
      </c>
      <c r="E13" s="241">
        <f t="shared" ref="E13:E17" si="1">D13/$B$5</f>
        <v>0.27424460431654674</v>
      </c>
      <c r="F13" s="36"/>
      <c r="G13" s="36"/>
      <c r="H13" s="36"/>
    </row>
    <row r="14" spans="1:8" x14ac:dyDescent="0.25">
      <c r="A14" s="84" t="s">
        <v>28</v>
      </c>
      <c r="B14" s="240">
        <v>685</v>
      </c>
      <c r="C14" s="167">
        <f t="shared" si="0"/>
        <v>9.8561151079136697E-2</v>
      </c>
      <c r="D14" s="240">
        <v>664</v>
      </c>
      <c r="E14" s="241">
        <f t="shared" si="1"/>
        <v>9.5539568345323747E-2</v>
      </c>
      <c r="F14" s="36"/>
      <c r="G14" s="6"/>
      <c r="H14" s="6"/>
    </row>
    <row r="15" spans="1:8" x14ac:dyDescent="0.25">
      <c r="A15" s="84" t="s">
        <v>29</v>
      </c>
      <c r="B15" s="242">
        <v>2957</v>
      </c>
      <c r="C15" s="241">
        <f t="shared" si="0"/>
        <v>0.42546762589928055</v>
      </c>
      <c r="D15" s="240">
        <v>2930</v>
      </c>
      <c r="E15" s="241">
        <f t="shared" si="1"/>
        <v>0.42158273381294964</v>
      </c>
      <c r="F15" s="36"/>
      <c r="G15" s="36"/>
      <c r="H15" s="36"/>
    </row>
    <row r="16" spans="1:8" x14ac:dyDescent="0.25">
      <c r="A16" s="84" t="s">
        <v>30</v>
      </c>
      <c r="B16" s="240">
        <v>604</v>
      </c>
      <c r="C16" s="241">
        <f t="shared" si="0"/>
        <v>8.6906474820143881E-2</v>
      </c>
      <c r="D16" s="240">
        <v>595</v>
      </c>
      <c r="E16" s="241">
        <f>D16/$B$5</f>
        <v>8.5611510791366904E-2</v>
      </c>
      <c r="F16" s="36"/>
      <c r="G16" s="6"/>
      <c r="H16" s="6"/>
    </row>
    <row r="17" spans="1:13" x14ac:dyDescent="0.25">
      <c r="A17" s="85" t="s">
        <v>19</v>
      </c>
      <c r="B17" s="243">
        <v>18</v>
      </c>
      <c r="C17" s="168">
        <f t="shared" si="0"/>
        <v>2.5899280575539568E-3</v>
      </c>
      <c r="D17" s="243">
        <v>0</v>
      </c>
      <c r="E17" s="244">
        <f t="shared" si="1"/>
        <v>0</v>
      </c>
      <c r="F17" s="36"/>
      <c r="G17" s="36"/>
      <c r="H17" s="36"/>
    </row>
    <row r="18" spans="1:13" x14ac:dyDescent="0.25">
      <c r="A18" s="4"/>
      <c r="C18" s="23"/>
      <c r="D18" s="21"/>
      <c r="E18" s="21"/>
      <c r="M18" s="6"/>
    </row>
    <row r="19" spans="1:13" ht="18" thickBot="1" x14ac:dyDescent="0.35">
      <c r="A19" s="71" t="s">
        <v>31</v>
      </c>
      <c r="B19" s="71"/>
      <c r="C19" s="71"/>
      <c r="D19" s="71"/>
      <c r="E19" s="71"/>
    </row>
    <row r="20" spans="1:13" ht="15.75" thickTop="1" x14ac:dyDescent="0.25">
      <c r="A20" s="83" t="s">
        <v>31</v>
      </c>
      <c r="B20" s="92" t="s">
        <v>201</v>
      </c>
      <c r="C20" s="91" t="s">
        <v>7</v>
      </c>
    </row>
    <row r="21" spans="1:13" x14ac:dyDescent="0.25">
      <c r="A21" s="84" t="s">
        <v>32</v>
      </c>
      <c r="B21" s="73">
        <v>6926</v>
      </c>
      <c r="C21" s="167">
        <f>B21/$B$5</f>
        <v>0.99654676258992803</v>
      </c>
    </row>
    <row r="22" spans="1:13" x14ac:dyDescent="0.25">
      <c r="A22" s="84" t="s">
        <v>48</v>
      </c>
      <c r="B22" s="73">
        <v>18</v>
      </c>
      <c r="C22" s="167">
        <f t="shared" ref="C22" si="2">B22/$B$5</f>
        <v>2.5899280575539568E-3</v>
      </c>
    </row>
    <row r="23" spans="1:13" x14ac:dyDescent="0.25">
      <c r="A23" s="85" t="s">
        <v>49</v>
      </c>
      <c r="B23" s="166">
        <v>6</v>
      </c>
      <c r="C23" s="168">
        <f t="shared" ref="C23" si="3">B23/$B$5</f>
        <v>8.6330935251798565E-4</v>
      </c>
    </row>
    <row r="24" spans="1:13" x14ac:dyDescent="0.25">
      <c r="A24" s="4"/>
      <c r="C24" s="23"/>
    </row>
    <row r="25" spans="1:13" ht="18" thickBot="1" x14ac:dyDescent="0.35">
      <c r="A25" s="94" t="s">
        <v>33</v>
      </c>
      <c r="B25" s="71"/>
      <c r="C25" s="97"/>
      <c r="D25" s="71"/>
      <c r="E25" s="71"/>
    </row>
    <row r="26" spans="1:13" ht="15.75" thickTop="1" x14ac:dyDescent="0.25">
      <c r="A26" s="96" t="s">
        <v>33</v>
      </c>
      <c r="B26" s="92" t="s">
        <v>201</v>
      </c>
      <c r="C26" s="91" t="s">
        <v>7</v>
      </c>
    </row>
    <row r="27" spans="1:13" x14ac:dyDescent="0.25">
      <c r="A27" s="95" t="s">
        <v>50</v>
      </c>
      <c r="B27" s="245">
        <v>3793</v>
      </c>
      <c r="C27" s="169">
        <f>B27/$B$5</f>
        <v>0.54575539568345321</v>
      </c>
    </row>
    <row r="28" spans="1:13" x14ac:dyDescent="0.25">
      <c r="A28" s="95" t="s">
        <v>51</v>
      </c>
      <c r="B28" s="246">
        <v>2466</v>
      </c>
      <c r="C28" s="167">
        <f t="shared" ref="C28:C31" si="4">B28/$B$5</f>
        <v>0.35482014388489208</v>
      </c>
    </row>
    <row r="29" spans="1:13" x14ac:dyDescent="0.25">
      <c r="A29" s="95" t="s">
        <v>52</v>
      </c>
      <c r="B29" s="246" t="s">
        <v>325</v>
      </c>
      <c r="C29" s="167" t="s">
        <v>325</v>
      </c>
    </row>
    <row r="30" spans="1:13" x14ac:dyDescent="0.25">
      <c r="A30" s="84" t="s">
        <v>53</v>
      </c>
      <c r="B30" s="247">
        <v>30</v>
      </c>
      <c r="C30" s="167">
        <f t="shared" si="4"/>
        <v>4.3165467625899279E-3</v>
      </c>
    </row>
    <row r="31" spans="1:13" x14ac:dyDescent="0.25">
      <c r="A31" s="85" t="s">
        <v>34</v>
      </c>
      <c r="B31" s="248">
        <v>659</v>
      </c>
      <c r="C31" s="168">
        <f t="shared" si="4"/>
        <v>9.4820143884892086E-2</v>
      </c>
    </row>
    <row r="134" spans="3:5" x14ac:dyDescent="0.25">
      <c r="C134" s="3"/>
      <c r="D134" s="3"/>
      <c r="E134" s="3"/>
    </row>
  </sheetData>
  <sheetProtection algorithmName="SHA-512" hashValue="qhIVBmbtqNPas6TS8wq5RLZz7hsZpF+o8Tm78x65fVaKDjzZs+4yXQn0oFnZEpN4Y+dU6pHjE0JMgWw6nZw0Qg==" saltValue="tZBKbr1Fklp3E5eG3aQ0zg==" spinCount="100000" sheet="1" objects="1" scenarios="1"/>
  <mergeCells count="2">
    <mergeCell ref="B3:B4"/>
    <mergeCell ref="A3:A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S219"/>
  <sheetViews>
    <sheetView zoomScale="110" zoomScaleNormal="110" workbookViewId="0">
      <selection activeCell="A6" sqref="A6"/>
    </sheetView>
  </sheetViews>
  <sheetFormatPr defaultColWidth="9.140625" defaultRowHeight="15" x14ac:dyDescent="0.25"/>
  <cols>
    <col min="1" max="1" width="48.42578125" style="14" customWidth="1"/>
    <col min="2" max="15" width="10.7109375" style="14" customWidth="1"/>
    <col min="16" max="16384" width="9.140625" style="14"/>
  </cols>
  <sheetData>
    <row r="1" spans="1:15" ht="20.25" thickBot="1" x14ac:dyDescent="0.35">
      <c r="A1" s="46" t="s">
        <v>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15" s="36" customFormat="1" ht="21" thickTop="1" thickBot="1" x14ac:dyDescent="0.3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</row>
    <row r="3" spans="1:15" s="5" customFormat="1" ht="15.75" thickTop="1" x14ac:dyDescent="0.25">
      <c r="A3" s="106" t="s">
        <v>6</v>
      </c>
      <c r="B3" s="106" t="s">
        <v>414</v>
      </c>
      <c r="C3" s="107" t="s">
        <v>7</v>
      </c>
    </row>
    <row r="4" spans="1:15" x14ac:dyDescent="0.25">
      <c r="A4" s="108">
        <v>0</v>
      </c>
      <c r="B4" s="109">
        <v>1055</v>
      </c>
      <c r="C4" s="189">
        <v>15.18</v>
      </c>
    </row>
    <row r="5" spans="1:15" x14ac:dyDescent="0.25">
      <c r="A5" s="108">
        <v>1</v>
      </c>
      <c r="B5" s="109">
        <v>2518</v>
      </c>
      <c r="C5" s="189">
        <v>36.229999999999997</v>
      </c>
    </row>
    <row r="6" spans="1:15" x14ac:dyDescent="0.25">
      <c r="A6" s="108">
        <v>2</v>
      </c>
      <c r="B6" s="109">
        <v>1093</v>
      </c>
      <c r="C6" s="189">
        <v>15.73</v>
      </c>
    </row>
    <row r="7" spans="1:15" x14ac:dyDescent="0.25">
      <c r="A7" s="108">
        <v>3</v>
      </c>
      <c r="B7" s="109">
        <v>785</v>
      </c>
      <c r="C7" s="189">
        <v>11.29</v>
      </c>
    </row>
    <row r="8" spans="1:15" x14ac:dyDescent="0.25">
      <c r="A8" s="108">
        <v>4</v>
      </c>
      <c r="B8" s="109">
        <v>151</v>
      </c>
      <c r="C8" s="189">
        <v>2.17</v>
      </c>
    </row>
    <row r="9" spans="1:15" s="36" customFormat="1" x14ac:dyDescent="0.25">
      <c r="A9" s="108">
        <v>5</v>
      </c>
      <c r="B9" s="249" t="s">
        <v>325</v>
      </c>
      <c r="C9" s="250" t="s">
        <v>325</v>
      </c>
    </row>
    <row r="10" spans="1:15" x14ac:dyDescent="0.25">
      <c r="A10" s="112" t="s">
        <v>19</v>
      </c>
      <c r="B10" s="249" t="s">
        <v>326</v>
      </c>
      <c r="C10" s="250" t="s">
        <v>325</v>
      </c>
    </row>
    <row r="11" spans="1:15" x14ac:dyDescent="0.25">
      <c r="A11" s="110" t="s">
        <v>8</v>
      </c>
      <c r="B11" s="58">
        <f>SUM(B4:B10)</f>
        <v>5602</v>
      </c>
      <c r="C11" s="111">
        <v>100</v>
      </c>
      <c r="D11" s="5"/>
    </row>
    <row r="12" spans="1:15" x14ac:dyDescent="0.25">
      <c r="A12" s="17"/>
      <c r="B12" s="18"/>
      <c r="C12" s="16"/>
      <c r="D12" s="5"/>
    </row>
    <row r="13" spans="1:15" ht="18" thickBot="1" x14ac:dyDescent="0.35">
      <c r="A13" s="71" t="s">
        <v>209</v>
      </c>
      <c r="B13" s="113"/>
      <c r="C13" s="114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</row>
    <row r="14" spans="1:15" s="3" customFormat="1" ht="15.75" thickTop="1" x14ac:dyDescent="0.25">
      <c r="A14" s="326" t="s">
        <v>415</v>
      </c>
      <c r="B14" s="329" t="s">
        <v>6</v>
      </c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1"/>
    </row>
    <row r="15" spans="1:15" s="3" customFormat="1" x14ac:dyDescent="0.25">
      <c r="A15" s="327"/>
      <c r="B15" s="332">
        <v>0</v>
      </c>
      <c r="C15" s="333"/>
      <c r="D15" s="332">
        <v>1</v>
      </c>
      <c r="E15" s="333"/>
      <c r="F15" s="332">
        <v>2</v>
      </c>
      <c r="G15" s="333"/>
      <c r="H15" s="332">
        <v>3</v>
      </c>
      <c r="I15" s="333"/>
      <c r="J15" s="332">
        <v>4</v>
      </c>
      <c r="K15" s="333"/>
      <c r="L15" s="332" t="s">
        <v>203</v>
      </c>
      <c r="M15" s="333"/>
      <c r="N15" s="332" t="s">
        <v>19</v>
      </c>
      <c r="O15" s="333"/>
    </row>
    <row r="16" spans="1:15" s="3" customFormat="1" x14ac:dyDescent="0.25">
      <c r="A16" s="328"/>
      <c r="B16" s="98" t="s">
        <v>204</v>
      </c>
      <c r="C16" s="99" t="s">
        <v>7</v>
      </c>
      <c r="D16" s="98" t="s">
        <v>204</v>
      </c>
      <c r="E16" s="99" t="s">
        <v>7</v>
      </c>
      <c r="F16" s="98" t="s">
        <v>204</v>
      </c>
      <c r="G16" s="99" t="s">
        <v>7</v>
      </c>
      <c r="H16" s="98" t="s">
        <v>204</v>
      </c>
      <c r="I16" s="99" t="s">
        <v>7</v>
      </c>
      <c r="J16" s="98" t="s">
        <v>204</v>
      </c>
      <c r="K16" s="99" t="s">
        <v>7</v>
      </c>
      <c r="L16" s="98" t="s">
        <v>204</v>
      </c>
      <c r="M16" s="99" t="s">
        <v>7</v>
      </c>
      <c r="N16" s="98" t="s">
        <v>204</v>
      </c>
      <c r="O16" s="99" t="s">
        <v>7</v>
      </c>
    </row>
    <row r="17" spans="1:15" x14ac:dyDescent="0.25">
      <c r="A17" s="102" t="s">
        <v>205</v>
      </c>
      <c r="B17" s="251">
        <v>983</v>
      </c>
      <c r="C17" s="252">
        <v>15.00534</v>
      </c>
      <c r="D17" s="251">
        <v>2400</v>
      </c>
      <c r="E17" s="252">
        <v>36.635629999999999</v>
      </c>
      <c r="F17" s="251">
        <v>1004</v>
      </c>
      <c r="G17" s="252">
        <v>15.325900000000001</v>
      </c>
      <c r="H17" s="251">
        <v>725</v>
      </c>
      <c r="I17" s="252">
        <v>11.06701</v>
      </c>
      <c r="J17" s="251">
        <v>144</v>
      </c>
      <c r="K17" s="252">
        <v>2.1981380000000001</v>
      </c>
      <c r="L17" s="251">
        <v>0</v>
      </c>
      <c r="M17" s="252">
        <v>0</v>
      </c>
      <c r="N17" s="251">
        <v>1295</v>
      </c>
      <c r="O17" s="252">
        <v>19.767969999999998</v>
      </c>
    </row>
    <row r="18" spans="1:15" x14ac:dyDescent="0.25">
      <c r="A18" s="183" t="s">
        <v>208</v>
      </c>
      <c r="B18" s="253" t="s">
        <v>325</v>
      </c>
      <c r="C18" s="254" t="s">
        <v>325</v>
      </c>
      <c r="D18" s="253" t="s">
        <v>325</v>
      </c>
      <c r="E18" s="254" t="s">
        <v>325</v>
      </c>
      <c r="F18" s="253" t="s">
        <v>325</v>
      </c>
      <c r="G18" s="254" t="s">
        <v>325</v>
      </c>
      <c r="H18" s="253">
        <v>0</v>
      </c>
      <c r="I18" s="254">
        <v>0</v>
      </c>
      <c r="J18" s="253">
        <v>0</v>
      </c>
      <c r="K18" s="254">
        <v>0</v>
      </c>
      <c r="L18" s="253">
        <v>0</v>
      </c>
      <c r="M18" s="254">
        <v>0</v>
      </c>
      <c r="N18" s="253">
        <v>0</v>
      </c>
      <c r="O18" s="254">
        <v>0</v>
      </c>
    </row>
    <row r="19" spans="1:15" x14ac:dyDescent="0.25">
      <c r="A19" s="185" t="s">
        <v>207</v>
      </c>
      <c r="B19" s="255">
        <v>13</v>
      </c>
      <c r="C19" s="256">
        <v>9.9236640000000005</v>
      </c>
      <c r="D19" s="255">
        <v>27</v>
      </c>
      <c r="E19" s="256">
        <v>20.610690000000002</v>
      </c>
      <c r="F19" s="255">
        <v>23</v>
      </c>
      <c r="G19" s="256">
        <v>17.55725</v>
      </c>
      <c r="H19" s="255" t="s">
        <v>327</v>
      </c>
      <c r="I19" s="256" t="s">
        <v>325</v>
      </c>
      <c r="J19" s="255" t="s">
        <v>325</v>
      </c>
      <c r="K19" s="256" t="s">
        <v>325</v>
      </c>
      <c r="L19" s="255">
        <v>0</v>
      </c>
      <c r="M19" s="256">
        <v>0</v>
      </c>
      <c r="N19" s="255">
        <v>50</v>
      </c>
      <c r="O19" s="256">
        <v>38.167940000000002</v>
      </c>
    </row>
    <row r="20" spans="1:15" x14ac:dyDescent="0.25">
      <c r="A20" s="186" t="s">
        <v>206</v>
      </c>
      <c r="B20" s="257">
        <v>56</v>
      </c>
      <c r="C20" s="210">
        <v>21.29278</v>
      </c>
      <c r="D20" s="257">
        <v>90</v>
      </c>
      <c r="E20" s="210">
        <v>34.220529999999997</v>
      </c>
      <c r="F20" s="257">
        <v>65</v>
      </c>
      <c r="G20" s="210">
        <v>24.714829999999999</v>
      </c>
      <c r="H20" s="257">
        <v>45</v>
      </c>
      <c r="I20" s="210">
        <v>17.11027</v>
      </c>
      <c r="J20" s="257">
        <v>4</v>
      </c>
      <c r="K20" s="210">
        <v>1.520913</v>
      </c>
      <c r="L20" s="257" t="s">
        <v>325</v>
      </c>
      <c r="M20" s="210" t="s">
        <v>325</v>
      </c>
      <c r="N20" s="257" t="s">
        <v>325</v>
      </c>
      <c r="O20" s="210" t="s">
        <v>325</v>
      </c>
    </row>
    <row r="22" spans="1:15" ht="18" thickBot="1" x14ac:dyDescent="0.35">
      <c r="A22" s="71" t="s">
        <v>211</v>
      </c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</row>
    <row r="23" spans="1:15" s="36" customFormat="1" ht="15.75" thickTop="1" x14ac:dyDescent="0.25">
      <c r="A23" s="326" t="s">
        <v>416</v>
      </c>
      <c r="B23" s="329" t="s">
        <v>6</v>
      </c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1"/>
    </row>
    <row r="24" spans="1:15" s="36" customFormat="1" x14ac:dyDescent="0.25">
      <c r="A24" s="327"/>
      <c r="B24" s="332">
        <v>0</v>
      </c>
      <c r="C24" s="333"/>
      <c r="D24" s="332">
        <v>1</v>
      </c>
      <c r="E24" s="333"/>
      <c r="F24" s="332">
        <v>2</v>
      </c>
      <c r="G24" s="333"/>
      <c r="H24" s="332">
        <v>3</v>
      </c>
      <c r="I24" s="333"/>
      <c r="J24" s="332">
        <v>4</v>
      </c>
      <c r="K24" s="333"/>
      <c r="L24" s="332" t="s">
        <v>203</v>
      </c>
      <c r="M24" s="333"/>
      <c r="N24" s="332" t="s">
        <v>19</v>
      </c>
      <c r="O24" s="333"/>
    </row>
    <row r="25" spans="1:15" s="5" customFormat="1" x14ac:dyDescent="0.25">
      <c r="A25" s="328"/>
      <c r="B25" s="98" t="s">
        <v>204</v>
      </c>
      <c r="C25" s="99" t="s">
        <v>7</v>
      </c>
      <c r="D25" s="98" t="s">
        <v>204</v>
      </c>
      <c r="E25" s="99" t="s">
        <v>7</v>
      </c>
      <c r="F25" s="98" t="s">
        <v>204</v>
      </c>
      <c r="G25" s="99" t="s">
        <v>7</v>
      </c>
      <c r="H25" s="98" t="s">
        <v>204</v>
      </c>
      <c r="I25" s="99" t="s">
        <v>7</v>
      </c>
      <c r="J25" s="98" t="s">
        <v>204</v>
      </c>
      <c r="K25" s="99" t="s">
        <v>7</v>
      </c>
      <c r="L25" s="98" t="s">
        <v>204</v>
      </c>
      <c r="M25" s="99" t="s">
        <v>7</v>
      </c>
      <c r="N25" s="98" t="s">
        <v>204</v>
      </c>
      <c r="O25" s="99" t="s">
        <v>7</v>
      </c>
    </row>
    <row r="26" spans="1:15" x14ac:dyDescent="0.25">
      <c r="A26" s="115" t="s">
        <v>255</v>
      </c>
      <c r="B26" s="258">
        <v>51</v>
      </c>
      <c r="C26" s="259">
        <v>15.88785</v>
      </c>
      <c r="D26" s="258">
        <v>122</v>
      </c>
      <c r="E26" s="259">
        <v>38.006230000000002</v>
      </c>
      <c r="F26" s="258">
        <v>61</v>
      </c>
      <c r="G26" s="259">
        <v>19.00311</v>
      </c>
      <c r="H26" s="258">
        <v>45</v>
      </c>
      <c r="I26" s="259">
        <v>14.018689999999999</v>
      </c>
      <c r="J26" s="258">
        <v>5</v>
      </c>
      <c r="K26" s="259">
        <v>1.5576319999999999</v>
      </c>
      <c r="L26" s="258">
        <v>0</v>
      </c>
      <c r="M26" s="259">
        <v>0</v>
      </c>
      <c r="N26" s="258">
        <v>37</v>
      </c>
      <c r="O26" s="259">
        <v>11.526479999999999</v>
      </c>
    </row>
    <row r="27" spans="1:15" s="36" customFormat="1" x14ac:dyDescent="0.25">
      <c r="A27" s="102" t="s">
        <v>256</v>
      </c>
      <c r="B27" s="251">
        <v>86</v>
      </c>
      <c r="C27" s="252">
        <v>18.29787</v>
      </c>
      <c r="D27" s="251">
        <v>157</v>
      </c>
      <c r="E27" s="252">
        <v>33.404249999999998</v>
      </c>
      <c r="F27" s="251">
        <v>58</v>
      </c>
      <c r="G27" s="252">
        <v>12.34043</v>
      </c>
      <c r="H27" s="251">
        <v>50</v>
      </c>
      <c r="I27" s="252">
        <v>10.638299999999999</v>
      </c>
      <c r="J27" s="251">
        <v>15</v>
      </c>
      <c r="K27" s="252">
        <v>3.1914889999999998</v>
      </c>
      <c r="L27" s="251">
        <v>0</v>
      </c>
      <c r="M27" s="252">
        <v>0</v>
      </c>
      <c r="N27" s="251">
        <v>104</v>
      </c>
      <c r="O27" s="252">
        <v>22.127659999999999</v>
      </c>
    </row>
    <row r="28" spans="1:15" s="36" customFormat="1" x14ac:dyDescent="0.25">
      <c r="A28" s="102" t="s">
        <v>257</v>
      </c>
      <c r="B28" s="251">
        <v>105</v>
      </c>
      <c r="C28" s="252">
        <v>11.9863</v>
      </c>
      <c r="D28" s="251">
        <v>354</v>
      </c>
      <c r="E28" s="252">
        <v>40.410960000000003</v>
      </c>
      <c r="F28" s="251">
        <v>128</v>
      </c>
      <c r="G28" s="252">
        <v>14.61187</v>
      </c>
      <c r="H28" s="251">
        <v>86</v>
      </c>
      <c r="I28" s="252">
        <v>9.8173510000000004</v>
      </c>
      <c r="J28" s="251">
        <v>21</v>
      </c>
      <c r="K28" s="252">
        <v>2.3972600000000002</v>
      </c>
      <c r="L28" s="251">
        <v>0</v>
      </c>
      <c r="M28" s="252">
        <v>0</v>
      </c>
      <c r="N28" s="251">
        <v>182</v>
      </c>
      <c r="O28" s="252">
        <v>20.776260000000001</v>
      </c>
    </row>
    <row r="29" spans="1:15" s="36" customFormat="1" x14ac:dyDescent="0.25">
      <c r="A29" s="102" t="s">
        <v>258</v>
      </c>
      <c r="B29" s="251">
        <v>33</v>
      </c>
      <c r="C29" s="252">
        <v>9.3220340000000004</v>
      </c>
      <c r="D29" s="251">
        <v>128</v>
      </c>
      <c r="E29" s="252">
        <v>36.158189999999998</v>
      </c>
      <c r="F29" s="251">
        <v>82</v>
      </c>
      <c r="G29" s="252">
        <v>23.16384</v>
      </c>
      <c r="H29" s="251">
        <v>51</v>
      </c>
      <c r="I29" s="252">
        <v>14.406779999999999</v>
      </c>
      <c r="J29" s="251">
        <v>4</v>
      </c>
      <c r="K29" s="252">
        <v>1.1299429999999999</v>
      </c>
      <c r="L29" s="251">
        <v>0</v>
      </c>
      <c r="M29" s="252">
        <v>0</v>
      </c>
      <c r="N29" s="251">
        <v>56</v>
      </c>
      <c r="O29" s="252">
        <v>15.81921</v>
      </c>
    </row>
    <row r="30" spans="1:15" s="36" customFormat="1" x14ac:dyDescent="0.25">
      <c r="A30" s="102" t="s">
        <v>259</v>
      </c>
      <c r="B30" s="251">
        <v>40</v>
      </c>
      <c r="C30" s="252">
        <v>19.607839999999999</v>
      </c>
      <c r="D30" s="251">
        <v>79</v>
      </c>
      <c r="E30" s="252">
        <v>38.725490000000001</v>
      </c>
      <c r="F30" s="251">
        <v>33</v>
      </c>
      <c r="G30" s="252">
        <v>16.176469999999998</v>
      </c>
      <c r="H30" s="251">
        <v>19</v>
      </c>
      <c r="I30" s="252">
        <v>9.3137249999999998</v>
      </c>
      <c r="J30" s="251">
        <v>7</v>
      </c>
      <c r="K30" s="252">
        <v>3.4313729999999998</v>
      </c>
      <c r="L30" s="251">
        <v>0</v>
      </c>
      <c r="M30" s="252">
        <v>0</v>
      </c>
      <c r="N30" s="251">
        <v>26</v>
      </c>
      <c r="O30" s="252">
        <v>12.745100000000001</v>
      </c>
    </row>
    <row r="31" spans="1:15" s="36" customFormat="1" x14ac:dyDescent="0.25">
      <c r="A31" s="102" t="s">
        <v>260</v>
      </c>
      <c r="B31" s="251">
        <v>30</v>
      </c>
      <c r="C31" s="252">
        <v>9.8684209999999997</v>
      </c>
      <c r="D31" s="251">
        <v>116</v>
      </c>
      <c r="E31" s="252">
        <v>38.157890000000002</v>
      </c>
      <c r="F31" s="251">
        <v>66</v>
      </c>
      <c r="G31" s="252">
        <v>21.710529999999999</v>
      </c>
      <c r="H31" s="251">
        <v>29</v>
      </c>
      <c r="I31" s="252">
        <v>9.5394740000000002</v>
      </c>
      <c r="J31" s="251">
        <v>5</v>
      </c>
      <c r="K31" s="252">
        <v>1.6447369999999999</v>
      </c>
      <c r="L31" s="251">
        <v>0</v>
      </c>
      <c r="M31" s="252">
        <v>0</v>
      </c>
      <c r="N31" s="251">
        <v>58</v>
      </c>
      <c r="O31" s="252">
        <v>19.078949999999999</v>
      </c>
    </row>
    <row r="32" spans="1:15" s="36" customFormat="1" x14ac:dyDescent="0.25">
      <c r="A32" s="102" t="s">
        <v>261</v>
      </c>
      <c r="B32" s="251">
        <v>35</v>
      </c>
      <c r="C32" s="252">
        <v>18.518519999999999</v>
      </c>
      <c r="D32" s="251">
        <v>71</v>
      </c>
      <c r="E32" s="252">
        <v>37.566139999999997</v>
      </c>
      <c r="F32" s="251">
        <v>26</v>
      </c>
      <c r="G32" s="252">
        <v>13.75661</v>
      </c>
      <c r="H32" s="251">
        <v>30</v>
      </c>
      <c r="I32" s="252">
        <v>15.87302</v>
      </c>
      <c r="J32" s="251" t="s">
        <v>325</v>
      </c>
      <c r="K32" s="252" t="s">
        <v>325</v>
      </c>
      <c r="L32" s="251">
        <v>0</v>
      </c>
      <c r="M32" s="252">
        <v>0</v>
      </c>
      <c r="N32" s="251" t="s">
        <v>328</v>
      </c>
      <c r="O32" s="252" t="s">
        <v>325</v>
      </c>
    </row>
    <row r="33" spans="1:19" s="36" customFormat="1" x14ac:dyDescent="0.25">
      <c r="A33" s="102" t="s">
        <v>262</v>
      </c>
      <c r="B33" s="251">
        <v>41</v>
      </c>
      <c r="C33" s="252">
        <v>16.078430000000001</v>
      </c>
      <c r="D33" s="251">
        <v>62</v>
      </c>
      <c r="E33" s="252">
        <v>24.31373</v>
      </c>
      <c r="F33" s="251">
        <v>21</v>
      </c>
      <c r="G33" s="252">
        <v>8.2352939999999997</v>
      </c>
      <c r="H33" s="251">
        <v>12</v>
      </c>
      <c r="I33" s="252">
        <v>4.705883</v>
      </c>
      <c r="J33" s="251" t="s">
        <v>325</v>
      </c>
      <c r="K33" s="252" t="s">
        <v>325</v>
      </c>
      <c r="L33" s="251">
        <v>0</v>
      </c>
      <c r="M33" s="252">
        <v>0</v>
      </c>
      <c r="N33" s="251" t="s">
        <v>329</v>
      </c>
      <c r="O33" s="252" t="s">
        <v>325</v>
      </c>
    </row>
    <row r="34" spans="1:19" s="36" customFormat="1" x14ac:dyDescent="0.25">
      <c r="A34" s="102" t="s">
        <v>263</v>
      </c>
      <c r="B34" s="251">
        <v>60</v>
      </c>
      <c r="C34" s="252">
        <v>12.903230000000001</v>
      </c>
      <c r="D34" s="251">
        <v>162</v>
      </c>
      <c r="E34" s="252">
        <v>34.838709999999999</v>
      </c>
      <c r="F34" s="251">
        <v>80</v>
      </c>
      <c r="G34" s="252">
        <v>17.2043</v>
      </c>
      <c r="H34" s="251">
        <v>74</v>
      </c>
      <c r="I34" s="252">
        <v>15.91398</v>
      </c>
      <c r="J34" s="251">
        <v>17</v>
      </c>
      <c r="K34" s="252">
        <v>3.6559140000000001</v>
      </c>
      <c r="L34" s="251">
        <v>0</v>
      </c>
      <c r="M34" s="252">
        <v>0</v>
      </c>
      <c r="N34" s="251">
        <v>72</v>
      </c>
      <c r="O34" s="252">
        <v>15.48387</v>
      </c>
    </row>
    <row r="35" spans="1:19" s="36" customFormat="1" x14ac:dyDescent="0.25">
      <c r="A35" s="102" t="s">
        <v>444</v>
      </c>
      <c r="B35" s="251">
        <v>20</v>
      </c>
      <c r="C35" s="252">
        <v>7.6628350000000003</v>
      </c>
      <c r="D35" s="251">
        <v>88</v>
      </c>
      <c r="E35" s="252">
        <v>33.716479999999997</v>
      </c>
      <c r="F35" s="251">
        <v>30</v>
      </c>
      <c r="G35" s="252">
        <v>11.494249999999999</v>
      </c>
      <c r="H35" s="251">
        <v>21</v>
      </c>
      <c r="I35" s="252">
        <v>8.0459770000000006</v>
      </c>
      <c r="J35" s="251">
        <v>5</v>
      </c>
      <c r="K35" s="252">
        <v>1.9157090000000001</v>
      </c>
      <c r="L35" s="251">
        <v>0</v>
      </c>
      <c r="M35" s="252">
        <v>0</v>
      </c>
      <c r="N35" s="251">
        <v>97</v>
      </c>
      <c r="O35" s="252">
        <v>37.164749999999998</v>
      </c>
    </row>
    <row r="36" spans="1:19" s="36" customFormat="1" x14ac:dyDescent="0.25">
      <c r="A36" s="102" t="s">
        <v>264</v>
      </c>
      <c r="B36" s="251">
        <v>56</v>
      </c>
      <c r="C36" s="252">
        <v>20.289860000000001</v>
      </c>
      <c r="D36" s="251">
        <v>97</v>
      </c>
      <c r="E36" s="252">
        <v>35.144930000000002</v>
      </c>
      <c r="F36" s="251">
        <v>46</v>
      </c>
      <c r="G36" s="252">
        <v>16.66667</v>
      </c>
      <c r="H36" s="251">
        <v>26</v>
      </c>
      <c r="I36" s="252">
        <v>9.4202899999999996</v>
      </c>
      <c r="J36" s="251">
        <v>8</v>
      </c>
      <c r="K36" s="252">
        <v>2.8985509999999999</v>
      </c>
      <c r="L36" s="251">
        <v>0</v>
      </c>
      <c r="M36" s="252">
        <v>0</v>
      </c>
      <c r="N36" s="251">
        <v>43</v>
      </c>
      <c r="O36" s="252">
        <v>15.57971</v>
      </c>
    </row>
    <row r="37" spans="1:19" s="36" customFormat="1" x14ac:dyDescent="0.25">
      <c r="A37" s="102" t="s">
        <v>265</v>
      </c>
      <c r="B37" s="251">
        <v>80</v>
      </c>
      <c r="C37" s="252">
        <v>22.34637</v>
      </c>
      <c r="D37" s="251">
        <v>137</v>
      </c>
      <c r="E37" s="252">
        <v>38.268160000000002</v>
      </c>
      <c r="F37" s="251">
        <v>60</v>
      </c>
      <c r="G37" s="252">
        <v>16.759779999999999</v>
      </c>
      <c r="H37" s="251">
        <v>32</v>
      </c>
      <c r="I37" s="252">
        <v>8.9385469999999998</v>
      </c>
      <c r="J37" s="251">
        <v>8</v>
      </c>
      <c r="K37" s="252">
        <v>2.2346370000000002</v>
      </c>
      <c r="L37" s="251">
        <v>0</v>
      </c>
      <c r="M37" s="252">
        <v>0</v>
      </c>
      <c r="N37" s="251">
        <v>41</v>
      </c>
      <c r="O37" s="252">
        <v>11.45251</v>
      </c>
    </row>
    <row r="38" spans="1:19" s="36" customFormat="1" x14ac:dyDescent="0.25">
      <c r="A38" s="102" t="s">
        <v>266</v>
      </c>
      <c r="B38" s="251">
        <v>18</v>
      </c>
      <c r="C38" s="252">
        <v>12.080539999999999</v>
      </c>
      <c r="D38" s="251">
        <v>61</v>
      </c>
      <c r="E38" s="252">
        <v>40.939599999999999</v>
      </c>
      <c r="F38" s="251">
        <v>17</v>
      </c>
      <c r="G38" s="252">
        <v>11.4094</v>
      </c>
      <c r="H38" s="251">
        <v>10</v>
      </c>
      <c r="I38" s="252">
        <v>6.7114099999999999</v>
      </c>
      <c r="J38" s="251" t="s">
        <v>325</v>
      </c>
      <c r="K38" s="252" t="s">
        <v>325</v>
      </c>
      <c r="L38" s="251">
        <v>0</v>
      </c>
      <c r="M38" s="252">
        <v>0</v>
      </c>
      <c r="N38" s="251" t="s">
        <v>330</v>
      </c>
      <c r="O38" s="252" t="s">
        <v>325</v>
      </c>
    </row>
    <row r="39" spans="1:19" s="36" customFormat="1" x14ac:dyDescent="0.25">
      <c r="A39" s="102" t="s">
        <v>267</v>
      </c>
      <c r="B39" s="251">
        <v>66</v>
      </c>
      <c r="C39" s="252">
        <v>29.07489</v>
      </c>
      <c r="D39" s="251">
        <v>68</v>
      </c>
      <c r="E39" s="252">
        <v>29.955950000000001</v>
      </c>
      <c r="F39" s="251">
        <v>17</v>
      </c>
      <c r="G39" s="252">
        <v>7.4889869999999998</v>
      </c>
      <c r="H39" s="251">
        <v>29</v>
      </c>
      <c r="I39" s="252">
        <v>12.77533</v>
      </c>
      <c r="J39" s="251">
        <v>6</v>
      </c>
      <c r="K39" s="252">
        <v>2.6431719999999999</v>
      </c>
      <c r="L39" s="251">
        <v>0</v>
      </c>
      <c r="M39" s="252">
        <v>0</v>
      </c>
      <c r="N39" s="251">
        <v>41</v>
      </c>
      <c r="O39" s="252">
        <v>18.061669999999999</v>
      </c>
    </row>
    <row r="40" spans="1:19" s="36" customFormat="1" x14ac:dyDescent="0.25">
      <c r="A40" s="102" t="s">
        <v>268</v>
      </c>
      <c r="B40" s="251">
        <v>54</v>
      </c>
      <c r="C40" s="252">
        <v>14.28571</v>
      </c>
      <c r="D40" s="251">
        <v>147</v>
      </c>
      <c r="E40" s="252">
        <v>38.888890000000004</v>
      </c>
      <c r="F40" s="251">
        <v>51</v>
      </c>
      <c r="G40" s="252">
        <v>13.49206</v>
      </c>
      <c r="H40" s="251">
        <v>37</v>
      </c>
      <c r="I40" s="252">
        <v>9.7883600000000008</v>
      </c>
      <c r="J40" s="251">
        <v>6</v>
      </c>
      <c r="K40" s="252">
        <v>1.587302</v>
      </c>
      <c r="L40" s="251">
        <v>0</v>
      </c>
      <c r="M40" s="252">
        <v>0</v>
      </c>
      <c r="N40" s="251">
        <v>83</v>
      </c>
      <c r="O40" s="252">
        <v>21.95767</v>
      </c>
    </row>
    <row r="41" spans="1:19" s="36" customFormat="1" x14ac:dyDescent="0.25">
      <c r="A41" s="102" t="s">
        <v>269</v>
      </c>
      <c r="B41" s="251">
        <v>19</v>
      </c>
      <c r="C41" s="252">
        <v>8.9622639999999993</v>
      </c>
      <c r="D41" s="251">
        <v>72</v>
      </c>
      <c r="E41" s="252">
        <v>33.962269999999997</v>
      </c>
      <c r="F41" s="251">
        <v>22</v>
      </c>
      <c r="G41" s="252">
        <v>10.377359999999999</v>
      </c>
      <c r="H41" s="251">
        <v>15</v>
      </c>
      <c r="I41" s="252">
        <v>7.0754720000000004</v>
      </c>
      <c r="J41" s="251" t="s">
        <v>325</v>
      </c>
      <c r="K41" s="252" t="s">
        <v>325</v>
      </c>
      <c r="L41" s="251">
        <v>0</v>
      </c>
      <c r="M41" s="252">
        <v>0</v>
      </c>
      <c r="N41" s="251" t="s">
        <v>331</v>
      </c>
      <c r="O41" s="252" t="s">
        <v>325</v>
      </c>
    </row>
    <row r="42" spans="1:19" s="36" customFormat="1" x14ac:dyDescent="0.25">
      <c r="A42" s="102" t="s">
        <v>270</v>
      </c>
      <c r="B42" s="251">
        <v>73</v>
      </c>
      <c r="C42" s="252">
        <v>15.76674</v>
      </c>
      <c r="D42" s="251">
        <v>200</v>
      </c>
      <c r="E42" s="252">
        <v>43.196539999999999</v>
      </c>
      <c r="F42" s="251">
        <v>65</v>
      </c>
      <c r="G42" s="252">
        <v>14.038880000000001</v>
      </c>
      <c r="H42" s="251">
        <v>49</v>
      </c>
      <c r="I42" s="252">
        <v>10.58315</v>
      </c>
      <c r="J42" s="251">
        <v>6</v>
      </c>
      <c r="K42" s="252">
        <v>1.2958959999999999</v>
      </c>
      <c r="L42" s="251">
        <v>0</v>
      </c>
      <c r="M42" s="252">
        <v>0</v>
      </c>
      <c r="N42" s="251">
        <v>70</v>
      </c>
      <c r="O42" s="252">
        <v>15.118790000000001</v>
      </c>
    </row>
    <row r="43" spans="1:19" s="36" customFormat="1" x14ac:dyDescent="0.25">
      <c r="A43" s="102" t="s">
        <v>271</v>
      </c>
      <c r="B43" s="251">
        <v>80</v>
      </c>
      <c r="C43" s="252">
        <v>17.13062</v>
      </c>
      <c r="D43" s="251">
        <v>161</v>
      </c>
      <c r="E43" s="252">
        <v>34.475380000000001</v>
      </c>
      <c r="F43" s="251">
        <v>78</v>
      </c>
      <c r="G43" s="252">
        <v>16.702359999999999</v>
      </c>
      <c r="H43" s="251">
        <v>54</v>
      </c>
      <c r="I43" s="252">
        <v>11.56317</v>
      </c>
      <c r="J43" s="251">
        <v>7</v>
      </c>
      <c r="K43" s="252">
        <v>1.498929</v>
      </c>
      <c r="L43" s="251">
        <v>0</v>
      </c>
      <c r="M43" s="252">
        <v>0</v>
      </c>
      <c r="N43" s="251">
        <v>87</v>
      </c>
      <c r="O43" s="252">
        <v>18.629549999999998</v>
      </c>
    </row>
    <row r="44" spans="1:19" s="36" customFormat="1" x14ac:dyDescent="0.25">
      <c r="A44" s="102" t="s">
        <v>272</v>
      </c>
      <c r="B44" s="251">
        <v>36</v>
      </c>
      <c r="C44" s="252">
        <v>11.180120000000001</v>
      </c>
      <c r="D44" s="251">
        <v>118</v>
      </c>
      <c r="E44" s="252">
        <v>36.645960000000002</v>
      </c>
      <c r="F44" s="251">
        <v>63</v>
      </c>
      <c r="G44" s="252">
        <v>19.56522</v>
      </c>
      <c r="H44" s="251">
        <v>56</v>
      </c>
      <c r="I44" s="252">
        <v>17.391300000000001</v>
      </c>
      <c r="J44" s="251">
        <v>14</v>
      </c>
      <c r="K44" s="252">
        <v>4.3478260000000004</v>
      </c>
      <c r="L44" s="251">
        <v>0</v>
      </c>
      <c r="M44" s="252">
        <v>0</v>
      </c>
      <c r="N44" s="251">
        <v>35</v>
      </c>
      <c r="O44" s="252">
        <v>10.86957</v>
      </c>
      <c r="S44" s="3"/>
    </row>
    <row r="45" spans="1:19" s="36" customFormat="1" x14ac:dyDescent="0.25">
      <c r="A45" s="181" t="s">
        <v>273</v>
      </c>
      <c r="B45" s="260">
        <v>9</v>
      </c>
      <c r="C45" s="261">
        <v>17.307690000000001</v>
      </c>
      <c r="D45" s="260">
        <v>13</v>
      </c>
      <c r="E45" s="261">
        <v>25</v>
      </c>
      <c r="F45" s="260">
        <v>14</v>
      </c>
      <c r="G45" s="261">
        <v>26.923079999999999</v>
      </c>
      <c r="H45" s="260">
        <v>14</v>
      </c>
      <c r="I45" s="261">
        <v>26.923079999999999</v>
      </c>
      <c r="J45" s="260" t="s">
        <v>325</v>
      </c>
      <c r="K45" s="261" t="s">
        <v>325</v>
      </c>
      <c r="L45" s="260" t="s">
        <v>325</v>
      </c>
      <c r="M45" s="261" t="s">
        <v>325</v>
      </c>
      <c r="N45" s="260">
        <v>0</v>
      </c>
      <c r="O45" s="261">
        <v>0</v>
      </c>
    </row>
    <row r="46" spans="1:19" s="36" customFormat="1" x14ac:dyDescent="0.25">
      <c r="A46" s="181" t="s">
        <v>274</v>
      </c>
      <c r="B46" s="260">
        <v>11</v>
      </c>
      <c r="C46" s="261">
        <v>34.375</v>
      </c>
      <c r="D46" s="260">
        <v>14</v>
      </c>
      <c r="E46" s="261">
        <v>43.75</v>
      </c>
      <c r="F46" s="260" t="s">
        <v>325</v>
      </c>
      <c r="G46" s="261" t="s">
        <v>325</v>
      </c>
      <c r="H46" s="260">
        <v>4</v>
      </c>
      <c r="I46" s="261">
        <v>12.5</v>
      </c>
      <c r="J46" s="260" t="s">
        <v>325</v>
      </c>
      <c r="K46" s="261" t="s">
        <v>325</v>
      </c>
      <c r="L46" s="260">
        <v>0</v>
      </c>
      <c r="M46" s="261">
        <v>0</v>
      </c>
      <c r="N46" s="260">
        <v>0</v>
      </c>
      <c r="O46" s="261">
        <v>0</v>
      </c>
    </row>
    <row r="47" spans="1:19" s="36" customFormat="1" x14ac:dyDescent="0.25">
      <c r="A47" s="181" t="s">
        <v>275</v>
      </c>
      <c r="B47" s="260">
        <v>8</v>
      </c>
      <c r="C47" s="261">
        <v>22.857140000000001</v>
      </c>
      <c r="D47" s="260">
        <v>12</v>
      </c>
      <c r="E47" s="261">
        <v>34.285710000000002</v>
      </c>
      <c r="F47" s="260">
        <v>7</v>
      </c>
      <c r="G47" s="261">
        <v>20</v>
      </c>
      <c r="H47" s="260">
        <v>5</v>
      </c>
      <c r="I47" s="261">
        <v>14.28571</v>
      </c>
      <c r="J47" s="260" t="s">
        <v>325</v>
      </c>
      <c r="K47" s="261" t="s">
        <v>325</v>
      </c>
      <c r="L47" s="260">
        <v>0</v>
      </c>
      <c r="M47" s="261">
        <v>0</v>
      </c>
      <c r="N47" s="260" t="s">
        <v>325</v>
      </c>
      <c r="O47" s="261" t="s">
        <v>325</v>
      </c>
    </row>
    <row r="48" spans="1:19" s="36" customFormat="1" x14ac:dyDescent="0.25">
      <c r="A48" s="181" t="s">
        <v>276</v>
      </c>
      <c r="B48" s="260">
        <v>7</v>
      </c>
      <c r="C48" s="261">
        <v>15.55556</v>
      </c>
      <c r="D48" s="260">
        <v>19</v>
      </c>
      <c r="E48" s="261">
        <v>42.22222</v>
      </c>
      <c r="F48" s="260">
        <v>11</v>
      </c>
      <c r="G48" s="261">
        <v>24.44444</v>
      </c>
      <c r="H48" s="260">
        <v>8</v>
      </c>
      <c r="I48" s="261">
        <v>17.77778</v>
      </c>
      <c r="J48" s="260">
        <v>0</v>
      </c>
      <c r="K48" s="261">
        <v>0</v>
      </c>
      <c r="L48" s="260">
        <v>0</v>
      </c>
      <c r="M48" s="261">
        <v>0</v>
      </c>
      <c r="N48" s="260">
        <v>0</v>
      </c>
      <c r="O48" s="261">
        <v>0</v>
      </c>
    </row>
    <row r="49" spans="1:16" s="36" customFormat="1" x14ac:dyDescent="0.25">
      <c r="A49" s="181" t="s">
        <v>277</v>
      </c>
      <c r="B49" s="260">
        <v>12</v>
      </c>
      <c r="C49" s="261">
        <v>37.5</v>
      </c>
      <c r="D49" s="260">
        <v>7</v>
      </c>
      <c r="E49" s="261">
        <v>21.875</v>
      </c>
      <c r="F49" s="260" t="s">
        <v>332</v>
      </c>
      <c r="G49" s="261" t="s">
        <v>325</v>
      </c>
      <c r="H49" s="260">
        <v>8</v>
      </c>
      <c r="I49" s="261">
        <v>25</v>
      </c>
      <c r="J49" s="260" t="s">
        <v>325</v>
      </c>
      <c r="K49" s="261" t="s">
        <v>325</v>
      </c>
      <c r="L49" s="260">
        <v>0</v>
      </c>
      <c r="M49" s="261">
        <v>0</v>
      </c>
      <c r="N49" s="260">
        <v>0</v>
      </c>
      <c r="O49" s="261">
        <v>0</v>
      </c>
    </row>
    <row r="50" spans="1:16" s="36" customFormat="1" x14ac:dyDescent="0.25">
      <c r="A50" s="181" t="s">
        <v>278</v>
      </c>
      <c r="B50" s="260">
        <v>9</v>
      </c>
      <c r="C50" s="261">
        <v>13.432840000000001</v>
      </c>
      <c r="D50" s="260">
        <v>25</v>
      </c>
      <c r="E50" s="261">
        <v>37.313429999999997</v>
      </c>
      <c r="F50" s="260">
        <v>27</v>
      </c>
      <c r="G50" s="261">
        <v>40.29851</v>
      </c>
      <c r="H50" s="260">
        <v>6</v>
      </c>
      <c r="I50" s="261">
        <v>8.9552239999999994</v>
      </c>
      <c r="J50" s="260">
        <v>0</v>
      </c>
      <c r="K50" s="261">
        <v>0</v>
      </c>
      <c r="L50" s="260">
        <v>0</v>
      </c>
      <c r="M50" s="261">
        <v>0</v>
      </c>
      <c r="N50" s="260">
        <v>0</v>
      </c>
      <c r="O50" s="261">
        <v>0</v>
      </c>
    </row>
    <row r="51" spans="1:16" x14ac:dyDescent="0.25">
      <c r="A51" s="182" t="s">
        <v>208</v>
      </c>
      <c r="B51" s="262" t="s">
        <v>325</v>
      </c>
      <c r="C51" s="263" t="s">
        <v>325</v>
      </c>
      <c r="D51" s="253" t="s">
        <v>325</v>
      </c>
      <c r="E51" s="263" t="s">
        <v>325</v>
      </c>
      <c r="F51" s="253" t="s">
        <v>325</v>
      </c>
      <c r="G51" s="263" t="s">
        <v>325</v>
      </c>
      <c r="H51" s="253">
        <v>0</v>
      </c>
      <c r="I51" s="263">
        <v>0</v>
      </c>
      <c r="J51" s="253">
        <v>0</v>
      </c>
      <c r="K51" s="263">
        <v>0</v>
      </c>
      <c r="L51" s="253">
        <v>0</v>
      </c>
      <c r="M51" s="263">
        <v>0</v>
      </c>
      <c r="N51" s="253">
        <v>0</v>
      </c>
      <c r="O51" s="263">
        <v>0</v>
      </c>
      <c r="P51" s="80"/>
    </row>
    <row r="52" spans="1:16" x14ac:dyDescent="0.25">
      <c r="A52" s="176" t="s">
        <v>207</v>
      </c>
      <c r="B52" s="264">
        <v>13</v>
      </c>
      <c r="C52" s="265">
        <v>9.9236640000000005</v>
      </c>
      <c r="D52" s="264">
        <v>27</v>
      </c>
      <c r="E52" s="265">
        <v>20.610690000000002</v>
      </c>
      <c r="F52" s="264">
        <v>23</v>
      </c>
      <c r="G52" s="265">
        <v>17.55725</v>
      </c>
      <c r="H52" s="264">
        <v>15</v>
      </c>
      <c r="I52" s="265">
        <v>11.450379999999999</v>
      </c>
      <c r="J52" s="264" t="s">
        <v>325</v>
      </c>
      <c r="K52" s="265" t="s">
        <v>325</v>
      </c>
      <c r="L52" s="264">
        <v>0</v>
      </c>
      <c r="M52" s="265">
        <v>0</v>
      </c>
      <c r="N52" s="264" t="s">
        <v>333</v>
      </c>
      <c r="O52" s="265" t="s">
        <v>325</v>
      </c>
    </row>
    <row r="53" spans="1:16" x14ac:dyDescent="0.25">
      <c r="C53" s="15"/>
      <c r="E53" s="15"/>
      <c r="G53" s="15"/>
      <c r="I53" s="15"/>
      <c r="K53" s="15"/>
      <c r="M53" s="15"/>
    </row>
    <row r="54" spans="1:16" x14ac:dyDescent="0.25">
      <c r="C54" s="15"/>
      <c r="E54" s="15"/>
      <c r="G54" s="15"/>
      <c r="I54" s="15"/>
      <c r="K54" s="15"/>
      <c r="M54" s="15"/>
    </row>
    <row r="55" spans="1:16" ht="18" thickBot="1" x14ac:dyDescent="0.35">
      <c r="A55" s="71" t="s">
        <v>213</v>
      </c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</row>
    <row r="56" spans="1:16" s="5" customFormat="1" ht="15.75" thickTop="1" x14ac:dyDescent="0.25">
      <c r="A56" s="326" t="s">
        <v>417</v>
      </c>
      <c r="B56" s="329" t="s">
        <v>6</v>
      </c>
      <c r="C56" s="330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1"/>
    </row>
    <row r="57" spans="1:16" s="5" customFormat="1" x14ac:dyDescent="0.25">
      <c r="A57" s="327"/>
      <c r="B57" s="332">
        <v>0</v>
      </c>
      <c r="C57" s="333"/>
      <c r="D57" s="332">
        <v>1</v>
      </c>
      <c r="E57" s="333"/>
      <c r="F57" s="332">
        <v>2</v>
      </c>
      <c r="G57" s="333"/>
      <c r="H57" s="332">
        <v>3</v>
      </c>
      <c r="I57" s="333"/>
      <c r="J57" s="332">
        <v>4</v>
      </c>
      <c r="K57" s="333"/>
      <c r="L57" s="332" t="s">
        <v>203</v>
      </c>
      <c r="M57" s="333"/>
      <c r="N57" s="332" t="s">
        <v>19</v>
      </c>
      <c r="O57" s="333"/>
    </row>
    <row r="58" spans="1:16" s="5" customFormat="1" x14ac:dyDescent="0.25">
      <c r="A58" s="328"/>
      <c r="B58" s="98" t="s">
        <v>204</v>
      </c>
      <c r="C58" s="99" t="s">
        <v>7</v>
      </c>
      <c r="D58" s="98" t="s">
        <v>204</v>
      </c>
      <c r="E58" s="99" t="s">
        <v>7</v>
      </c>
      <c r="F58" s="98" t="s">
        <v>204</v>
      </c>
      <c r="G58" s="99" t="s">
        <v>7</v>
      </c>
      <c r="H58" s="98" t="s">
        <v>204</v>
      </c>
      <c r="I58" s="99" t="s">
        <v>7</v>
      </c>
      <c r="J58" s="98" t="s">
        <v>204</v>
      </c>
      <c r="K58" s="99" t="s">
        <v>7</v>
      </c>
      <c r="L58" s="98" t="s">
        <v>204</v>
      </c>
      <c r="M58" s="99" t="s">
        <v>7</v>
      </c>
      <c r="N58" s="98" t="s">
        <v>204</v>
      </c>
      <c r="O58" s="99" t="s">
        <v>7</v>
      </c>
    </row>
    <row r="59" spans="1:16" x14ac:dyDescent="0.25">
      <c r="A59" s="170" t="s">
        <v>208</v>
      </c>
      <c r="B59" s="266" t="s">
        <v>325</v>
      </c>
      <c r="C59" s="267" t="s">
        <v>325</v>
      </c>
      <c r="D59" s="266" t="s">
        <v>325</v>
      </c>
      <c r="E59" s="267" t="s">
        <v>325</v>
      </c>
      <c r="F59" s="266" t="s">
        <v>325</v>
      </c>
      <c r="G59" s="267" t="s">
        <v>325</v>
      </c>
      <c r="H59" s="266">
        <v>0</v>
      </c>
      <c r="I59" s="267">
        <v>0</v>
      </c>
      <c r="J59" s="266">
        <v>0</v>
      </c>
      <c r="K59" s="267">
        <v>0</v>
      </c>
      <c r="L59" s="266">
        <v>0</v>
      </c>
      <c r="M59" s="267">
        <v>0</v>
      </c>
      <c r="N59" s="266">
        <v>0</v>
      </c>
      <c r="O59" s="267">
        <v>0</v>
      </c>
    </row>
    <row r="60" spans="1:16" x14ac:dyDescent="0.25">
      <c r="A60" s="173" t="s">
        <v>281</v>
      </c>
      <c r="B60" s="255" t="s">
        <v>325</v>
      </c>
      <c r="C60" s="256" t="s">
        <v>325</v>
      </c>
      <c r="D60" s="255" t="s">
        <v>325</v>
      </c>
      <c r="E60" s="256" t="s">
        <v>325</v>
      </c>
      <c r="F60" s="255" t="s">
        <v>325</v>
      </c>
      <c r="G60" s="256" t="s">
        <v>325</v>
      </c>
      <c r="H60" s="255" t="s">
        <v>325</v>
      </c>
      <c r="I60" s="256" t="s">
        <v>325</v>
      </c>
      <c r="J60" s="255">
        <v>0</v>
      </c>
      <c r="K60" s="256">
        <v>0</v>
      </c>
      <c r="L60" s="255">
        <v>0</v>
      </c>
      <c r="M60" s="256">
        <v>0</v>
      </c>
      <c r="N60" s="255">
        <v>0</v>
      </c>
      <c r="O60" s="256">
        <v>0</v>
      </c>
    </row>
    <row r="61" spans="1:16" x14ac:dyDescent="0.25">
      <c r="A61" s="173" t="s">
        <v>282</v>
      </c>
      <c r="B61" s="255">
        <v>0</v>
      </c>
      <c r="C61" s="256">
        <v>0</v>
      </c>
      <c r="D61" s="255">
        <v>5</v>
      </c>
      <c r="E61" s="256">
        <v>26.31579</v>
      </c>
      <c r="F61" s="255">
        <v>7</v>
      </c>
      <c r="G61" s="256">
        <v>36.842109999999998</v>
      </c>
      <c r="H61" s="255" t="s">
        <v>325</v>
      </c>
      <c r="I61" s="256" t="s">
        <v>325</v>
      </c>
      <c r="J61" s="255">
        <v>0</v>
      </c>
      <c r="K61" s="256">
        <v>0</v>
      </c>
      <c r="L61" s="255">
        <v>0</v>
      </c>
      <c r="M61" s="256">
        <v>0</v>
      </c>
      <c r="N61" s="255" t="s">
        <v>334</v>
      </c>
      <c r="O61" s="256" t="s">
        <v>325</v>
      </c>
    </row>
    <row r="62" spans="1:16" x14ac:dyDescent="0.25">
      <c r="A62" s="173" t="s">
        <v>283</v>
      </c>
      <c r="B62" s="255">
        <v>0</v>
      </c>
      <c r="C62" s="256">
        <v>0</v>
      </c>
      <c r="D62" s="255">
        <v>0</v>
      </c>
      <c r="E62" s="256">
        <v>0</v>
      </c>
      <c r="F62" s="255" t="s">
        <v>325</v>
      </c>
      <c r="G62" s="256" t="s">
        <v>325</v>
      </c>
      <c r="H62" s="255">
        <v>0</v>
      </c>
      <c r="I62" s="256">
        <v>0</v>
      </c>
      <c r="J62" s="255">
        <v>0</v>
      </c>
      <c r="K62" s="256">
        <v>0</v>
      </c>
      <c r="L62" s="255">
        <v>0</v>
      </c>
      <c r="M62" s="256">
        <v>0</v>
      </c>
      <c r="N62" s="255" t="s">
        <v>325</v>
      </c>
      <c r="O62" s="256" t="s">
        <v>325</v>
      </c>
    </row>
    <row r="63" spans="1:16" x14ac:dyDescent="0.25">
      <c r="A63" s="173" t="s">
        <v>284</v>
      </c>
      <c r="B63" s="255" t="s">
        <v>325</v>
      </c>
      <c r="C63" s="256" t="s">
        <v>325</v>
      </c>
      <c r="D63" s="255">
        <v>4</v>
      </c>
      <c r="E63" s="256">
        <v>18.181819999999998</v>
      </c>
      <c r="F63" s="255">
        <v>5</v>
      </c>
      <c r="G63" s="256">
        <v>22.727270000000001</v>
      </c>
      <c r="H63" s="255" t="s">
        <v>325</v>
      </c>
      <c r="I63" s="256" t="s">
        <v>325</v>
      </c>
      <c r="J63" s="255" t="s">
        <v>325</v>
      </c>
      <c r="K63" s="256" t="s">
        <v>325</v>
      </c>
      <c r="L63" s="255">
        <v>0</v>
      </c>
      <c r="M63" s="256">
        <v>0</v>
      </c>
      <c r="N63" s="255">
        <v>7</v>
      </c>
      <c r="O63" s="256">
        <v>31.818180000000002</v>
      </c>
    </row>
    <row r="64" spans="1:16" x14ac:dyDescent="0.25">
      <c r="A64" s="173" t="s">
        <v>285</v>
      </c>
      <c r="B64" s="255">
        <v>0</v>
      </c>
      <c r="C64" s="256">
        <v>0</v>
      </c>
      <c r="D64" s="255" t="s">
        <v>325</v>
      </c>
      <c r="E64" s="256" t="s">
        <v>325</v>
      </c>
      <c r="F64" s="255">
        <v>0</v>
      </c>
      <c r="G64" s="256">
        <v>0</v>
      </c>
      <c r="H64" s="255" t="s">
        <v>325</v>
      </c>
      <c r="I64" s="256" t="s">
        <v>325</v>
      </c>
      <c r="J64" s="255">
        <v>0</v>
      </c>
      <c r="K64" s="256">
        <v>0</v>
      </c>
      <c r="L64" s="255">
        <v>0</v>
      </c>
      <c r="M64" s="256">
        <v>0</v>
      </c>
      <c r="N64" s="255" t="s">
        <v>325</v>
      </c>
      <c r="O64" s="256" t="s">
        <v>325</v>
      </c>
    </row>
    <row r="65" spans="1:15" x14ac:dyDescent="0.25">
      <c r="A65" s="173" t="s">
        <v>286</v>
      </c>
      <c r="B65" s="255">
        <v>4</v>
      </c>
      <c r="C65" s="256">
        <v>33.333329999999997</v>
      </c>
      <c r="D65" s="255" t="s">
        <v>325</v>
      </c>
      <c r="E65" s="256" t="s">
        <v>325</v>
      </c>
      <c r="F65" s="255">
        <v>0</v>
      </c>
      <c r="G65" s="256">
        <v>0</v>
      </c>
      <c r="H65" s="255" t="s">
        <v>325</v>
      </c>
      <c r="I65" s="256" t="s">
        <v>325</v>
      </c>
      <c r="J65" s="255">
        <v>0</v>
      </c>
      <c r="K65" s="256">
        <v>0</v>
      </c>
      <c r="L65" s="255">
        <v>0</v>
      </c>
      <c r="M65" s="256">
        <v>0</v>
      </c>
      <c r="N65" s="255">
        <v>6</v>
      </c>
      <c r="O65" s="256">
        <v>50</v>
      </c>
    </row>
    <row r="66" spans="1:15" x14ac:dyDescent="0.25">
      <c r="A66" s="173" t="s">
        <v>287</v>
      </c>
      <c r="B66" s="255" t="s">
        <v>325</v>
      </c>
      <c r="C66" s="256" t="s">
        <v>325</v>
      </c>
      <c r="D66" s="255" t="s">
        <v>325</v>
      </c>
      <c r="E66" s="256" t="s">
        <v>325</v>
      </c>
      <c r="F66" s="255">
        <v>0</v>
      </c>
      <c r="G66" s="256">
        <v>0</v>
      </c>
      <c r="H66" s="255">
        <v>0</v>
      </c>
      <c r="I66" s="256">
        <v>0</v>
      </c>
      <c r="J66" s="255">
        <v>0</v>
      </c>
      <c r="K66" s="256">
        <v>0</v>
      </c>
      <c r="L66" s="255">
        <v>0</v>
      </c>
      <c r="M66" s="256">
        <v>0</v>
      </c>
      <c r="N66" s="255" t="s">
        <v>325</v>
      </c>
      <c r="O66" s="256" t="s">
        <v>325</v>
      </c>
    </row>
    <row r="67" spans="1:15" x14ac:dyDescent="0.25">
      <c r="A67" s="173" t="s">
        <v>288</v>
      </c>
      <c r="B67" s="255">
        <v>0</v>
      </c>
      <c r="C67" s="256">
        <v>0</v>
      </c>
      <c r="D67" s="255">
        <v>0</v>
      </c>
      <c r="E67" s="256">
        <v>0</v>
      </c>
      <c r="F67" s="255" t="s">
        <v>325</v>
      </c>
      <c r="G67" s="256" t="s">
        <v>325</v>
      </c>
      <c r="H67" s="255">
        <v>0</v>
      </c>
      <c r="I67" s="256">
        <v>0</v>
      </c>
      <c r="J67" s="255">
        <v>0</v>
      </c>
      <c r="K67" s="256">
        <v>0</v>
      </c>
      <c r="L67" s="255">
        <v>0</v>
      </c>
      <c r="M67" s="256">
        <v>0</v>
      </c>
      <c r="N67" s="255">
        <v>0</v>
      </c>
      <c r="O67" s="256">
        <v>0</v>
      </c>
    </row>
    <row r="68" spans="1:15" x14ac:dyDescent="0.25">
      <c r="A68" s="173" t="s">
        <v>289</v>
      </c>
      <c r="B68" s="255">
        <v>0</v>
      </c>
      <c r="C68" s="256">
        <v>0</v>
      </c>
      <c r="D68" s="255">
        <v>0</v>
      </c>
      <c r="E68" s="256">
        <v>0</v>
      </c>
      <c r="F68" s="255" t="s">
        <v>325</v>
      </c>
      <c r="G68" s="256" t="s">
        <v>325</v>
      </c>
      <c r="H68" s="255" t="s">
        <v>325</v>
      </c>
      <c r="I68" s="256" t="s">
        <v>325</v>
      </c>
      <c r="J68" s="255">
        <v>0</v>
      </c>
      <c r="K68" s="256">
        <v>0</v>
      </c>
      <c r="L68" s="255">
        <v>0</v>
      </c>
      <c r="M68" s="256">
        <v>0</v>
      </c>
      <c r="N68" s="255" t="s">
        <v>325</v>
      </c>
      <c r="O68" s="256" t="s">
        <v>325</v>
      </c>
    </row>
    <row r="69" spans="1:15" x14ac:dyDescent="0.25">
      <c r="A69" s="173" t="s">
        <v>290</v>
      </c>
      <c r="B69" s="255">
        <v>0</v>
      </c>
      <c r="C69" s="256">
        <v>0</v>
      </c>
      <c r="D69" s="255">
        <v>5</v>
      </c>
      <c r="E69" s="256">
        <v>41.666670000000003</v>
      </c>
      <c r="F69" s="255">
        <v>4</v>
      </c>
      <c r="G69" s="256">
        <v>33.333329999999997</v>
      </c>
      <c r="H69" s="255" t="s">
        <v>325</v>
      </c>
      <c r="I69" s="256" t="s">
        <v>325</v>
      </c>
      <c r="J69" s="255">
        <v>0</v>
      </c>
      <c r="K69" s="256">
        <v>0</v>
      </c>
      <c r="L69" s="255">
        <v>0</v>
      </c>
      <c r="M69" s="256">
        <v>0</v>
      </c>
      <c r="N69" s="255" t="s">
        <v>325</v>
      </c>
      <c r="O69" s="256" t="s">
        <v>325</v>
      </c>
    </row>
    <row r="70" spans="1:15" x14ac:dyDescent="0.25">
      <c r="A70" s="173" t="s">
        <v>291</v>
      </c>
      <c r="B70" s="255" t="s">
        <v>325</v>
      </c>
      <c r="C70" s="256" t="s">
        <v>325</v>
      </c>
      <c r="D70" s="255" t="s">
        <v>325</v>
      </c>
      <c r="E70" s="256" t="s">
        <v>325</v>
      </c>
      <c r="F70" s="255" t="s">
        <v>325</v>
      </c>
      <c r="G70" s="256" t="s">
        <v>325</v>
      </c>
      <c r="H70" s="255" t="s">
        <v>325</v>
      </c>
      <c r="I70" s="256" t="s">
        <v>325</v>
      </c>
      <c r="J70" s="255" t="s">
        <v>325</v>
      </c>
      <c r="K70" s="256" t="s">
        <v>325</v>
      </c>
      <c r="L70" s="255">
        <v>0</v>
      </c>
      <c r="M70" s="256">
        <v>0</v>
      </c>
      <c r="N70" s="255">
        <v>5</v>
      </c>
      <c r="O70" s="256">
        <v>41.666670000000003</v>
      </c>
    </row>
    <row r="71" spans="1:15" x14ac:dyDescent="0.25">
      <c r="A71" s="173" t="s">
        <v>292</v>
      </c>
      <c r="B71" s="255" t="s">
        <v>325</v>
      </c>
      <c r="C71" s="256" t="s">
        <v>325</v>
      </c>
      <c r="D71" s="255" t="s">
        <v>325</v>
      </c>
      <c r="E71" s="256" t="s">
        <v>325</v>
      </c>
      <c r="F71" s="255">
        <v>0</v>
      </c>
      <c r="G71" s="256">
        <v>0</v>
      </c>
      <c r="H71" s="255" t="s">
        <v>325</v>
      </c>
      <c r="I71" s="256" t="s">
        <v>325</v>
      </c>
      <c r="J71" s="255">
        <v>0</v>
      </c>
      <c r="K71" s="256">
        <v>0</v>
      </c>
      <c r="L71" s="255">
        <v>0</v>
      </c>
      <c r="M71" s="256">
        <v>0</v>
      </c>
      <c r="N71" s="255" t="s">
        <v>325</v>
      </c>
      <c r="O71" s="256" t="s">
        <v>325</v>
      </c>
    </row>
    <row r="72" spans="1:15" x14ac:dyDescent="0.25">
      <c r="A72" s="173" t="s">
        <v>293</v>
      </c>
      <c r="B72" s="255" t="s">
        <v>325</v>
      </c>
      <c r="C72" s="256" t="s">
        <v>325</v>
      </c>
      <c r="D72" s="255">
        <v>4</v>
      </c>
      <c r="E72" s="256">
        <v>16</v>
      </c>
      <c r="F72" s="255" t="s">
        <v>325</v>
      </c>
      <c r="G72" s="256" t="s">
        <v>325</v>
      </c>
      <c r="H72" s="255" t="s">
        <v>325</v>
      </c>
      <c r="I72" s="256" t="s">
        <v>325</v>
      </c>
      <c r="J72" s="255">
        <v>0</v>
      </c>
      <c r="K72" s="256">
        <v>0</v>
      </c>
      <c r="L72" s="255">
        <v>0</v>
      </c>
      <c r="M72" s="256">
        <v>0</v>
      </c>
      <c r="N72" s="255">
        <v>17</v>
      </c>
      <c r="O72" s="256">
        <v>68</v>
      </c>
    </row>
    <row r="73" spans="1:15" x14ac:dyDescent="0.25">
      <c r="A73" s="173" t="s">
        <v>294</v>
      </c>
      <c r="B73" s="255">
        <v>0</v>
      </c>
      <c r="C73" s="256">
        <v>0</v>
      </c>
      <c r="D73" s="255">
        <v>0</v>
      </c>
      <c r="E73" s="256">
        <v>0</v>
      </c>
      <c r="F73" s="255">
        <v>0</v>
      </c>
      <c r="G73" s="256">
        <v>0</v>
      </c>
      <c r="H73" s="255" t="s">
        <v>325</v>
      </c>
      <c r="I73" s="256" t="s">
        <v>325</v>
      </c>
      <c r="J73" s="255">
        <v>0</v>
      </c>
      <c r="K73" s="256">
        <v>0</v>
      </c>
      <c r="L73" s="255">
        <v>0</v>
      </c>
      <c r="M73" s="256">
        <v>0</v>
      </c>
      <c r="N73" s="255">
        <v>0</v>
      </c>
      <c r="O73" s="256">
        <v>0</v>
      </c>
    </row>
    <row r="74" spans="1:15" x14ac:dyDescent="0.25">
      <c r="A74" s="173" t="s">
        <v>295</v>
      </c>
      <c r="B74" s="255">
        <v>0</v>
      </c>
      <c r="C74" s="256">
        <v>0</v>
      </c>
      <c r="D74" s="255">
        <v>0</v>
      </c>
      <c r="E74" s="256">
        <v>0</v>
      </c>
      <c r="F74" s="219" t="s">
        <v>325</v>
      </c>
      <c r="G74" s="219" t="s">
        <v>325</v>
      </c>
      <c r="H74" s="255">
        <v>0</v>
      </c>
      <c r="I74" s="256">
        <v>0</v>
      </c>
      <c r="J74" s="255">
        <v>0</v>
      </c>
      <c r="K74" s="256">
        <v>0</v>
      </c>
      <c r="L74" s="255">
        <v>0</v>
      </c>
      <c r="M74" s="256">
        <v>0</v>
      </c>
      <c r="N74" s="255">
        <v>0</v>
      </c>
      <c r="O74" s="256">
        <v>0</v>
      </c>
    </row>
    <row r="75" spans="1:15" x14ac:dyDescent="0.25">
      <c r="A75" s="178" t="s">
        <v>296</v>
      </c>
      <c r="B75" s="260" t="s">
        <v>325</v>
      </c>
      <c r="C75" s="261" t="s">
        <v>325</v>
      </c>
      <c r="D75" s="260" t="s">
        <v>325</v>
      </c>
      <c r="E75" s="261" t="s">
        <v>325</v>
      </c>
      <c r="F75" s="260">
        <v>5</v>
      </c>
      <c r="G75" s="261">
        <v>29.411760000000001</v>
      </c>
      <c r="H75" s="260">
        <v>7</v>
      </c>
      <c r="I75" s="261">
        <v>41.176470000000002</v>
      </c>
      <c r="J75" s="260">
        <v>0</v>
      </c>
      <c r="K75" s="261">
        <v>0</v>
      </c>
      <c r="L75" s="260" t="s">
        <v>325</v>
      </c>
      <c r="M75" s="261" t="s">
        <v>325</v>
      </c>
      <c r="N75" s="260">
        <v>0</v>
      </c>
      <c r="O75" s="261">
        <v>0</v>
      </c>
    </row>
    <row r="76" spans="1:15" x14ac:dyDescent="0.25">
      <c r="A76" s="178" t="s">
        <v>297</v>
      </c>
      <c r="B76" s="260">
        <v>4</v>
      </c>
      <c r="C76" s="261">
        <v>18.181819999999998</v>
      </c>
      <c r="D76" s="260">
        <v>10</v>
      </c>
      <c r="E76" s="261">
        <v>45.454540000000001</v>
      </c>
      <c r="F76" s="260">
        <v>4</v>
      </c>
      <c r="G76" s="261">
        <v>18.181819999999998</v>
      </c>
      <c r="H76" s="260">
        <v>4</v>
      </c>
      <c r="I76" s="261">
        <v>18.181819999999998</v>
      </c>
      <c r="J76" s="260">
        <v>0</v>
      </c>
      <c r="K76" s="261">
        <v>0</v>
      </c>
      <c r="L76" s="260">
        <v>0</v>
      </c>
      <c r="M76" s="261">
        <v>0</v>
      </c>
      <c r="N76" s="260">
        <v>0</v>
      </c>
      <c r="O76" s="261">
        <v>0</v>
      </c>
    </row>
    <row r="77" spans="1:15" x14ac:dyDescent="0.25">
      <c r="A77" s="178" t="s">
        <v>298</v>
      </c>
      <c r="B77" s="260" t="s">
        <v>325</v>
      </c>
      <c r="C77" s="261" t="s">
        <v>325</v>
      </c>
      <c r="D77" s="260" t="s">
        <v>325</v>
      </c>
      <c r="E77" s="261" t="s">
        <v>325</v>
      </c>
      <c r="F77" s="260">
        <v>5</v>
      </c>
      <c r="G77" s="261">
        <v>38.461539999999999</v>
      </c>
      <c r="H77" s="260" t="s">
        <v>325</v>
      </c>
      <c r="I77" s="261" t="s">
        <v>325</v>
      </c>
      <c r="J77" s="260" t="s">
        <v>325</v>
      </c>
      <c r="K77" s="261" t="s">
        <v>325</v>
      </c>
      <c r="L77" s="260">
        <v>0</v>
      </c>
      <c r="M77" s="261">
        <v>0</v>
      </c>
      <c r="N77" s="260">
        <v>0</v>
      </c>
      <c r="O77" s="261">
        <v>0</v>
      </c>
    </row>
    <row r="78" spans="1:15" x14ac:dyDescent="0.25">
      <c r="A78" s="178" t="s">
        <v>299</v>
      </c>
      <c r="B78" s="260">
        <v>7</v>
      </c>
      <c r="C78" s="261">
        <v>15.55556</v>
      </c>
      <c r="D78" s="260">
        <v>19</v>
      </c>
      <c r="E78" s="261">
        <v>42.22222</v>
      </c>
      <c r="F78" s="260">
        <v>11</v>
      </c>
      <c r="G78" s="261">
        <v>24.44444</v>
      </c>
      <c r="H78" s="260">
        <v>8</v>
      </c>
      <c r="I78" s="261">
        <v>17.77778</v>
      </c>
      <c r="J78" s="260">
        <v>0</v>
      </c>
      <c r="K78" s="261">
        <v>0</v>
      </c>
      <c r="L78" s="260">
        <v>0</v>
      </c>
      <c r="M78" s="261">
        <v>0</v>
      </c>
      <c r="N78" s="260">
        <v>0</v>
      </c>
      <c r="O78" s="261">
        <v>0</v>
      </c>
    </row>
    <row r="79" spans="1:15" x14ac:dyDescent="0.25">
      <c r="A79" s="178" t="s">
        <v>300</v>
      </c>
      <c r="B79" s="260">
        <v>11</v>
      </c>
      <c r="C79" s="261">
        <v>34.375</v>
      </c>
      <c r="D79" s="260">
        <v>14</v>
      </c>
      <c r="E79" s="261">
        <v>43.75</v>
      </c>
      <c r="F79" s="260" t="s">
        <v>325</v>
      </c>
      <c r="G79" s="261" t="s">
        <v>325</v>
      </c>
      <c r="H79" s="260">
        <v>4</v>
      </c>
      <c r="I79" s="261">
        <v>12.5</v>
      </c>
      <c r="J79" s="260" t="s">
        <v>325</v>
      </c>
      <c r="K79" s="261" t="s">
        <v>325</v>
      </c>
      <c r="L79" s="260">
        <v>0</v>
      </c>
      <c r="M79" s="261">
        <v>0</v>
      </c>
      <c r="N79" s="260">
        <v>0</v>
      </c>
      <c r="O79" s="261">
        <v>0</v>
      </c>
    </row>
    <row r="80" spans="1:15" x14ac:dyDescent="0.25">
      <c r="A80" s="178" t="s">
        <v>301</v>
      </c>
      <c r="B80" s="260" t="s">
        <v>334</v>
      </c>
      <c r="C80" s="261" t="s">
        <v>325</v>
      </c>
      <c r="D80" s="260">
        <v>6</v>
      </c>
      <c r="E80" s="261">
        <v>31.578949999999999</v>
      </c>
      <c r="F80" s="260">
        <v>7</v>
      </c>
      <c r="G80" s="261">
        <v>36.842109999999998</v>
      </c>
      <c r="H80" s="260" t="s">
        <v>325</v>
      </c>
      <c r="I80" s="261" t="s">
        <v>325</v>
      </c>
      <c r="J80" s="260">
        <v>0</v>
      </c>
      <c r="K80" s="261">
        <v>0</v>
      </c>
      <c r="L80" s="260">
        <v>0</v>
      </c>
      <c r="M80" s="261">
        <v>0</v>
      </c>
      <c r="N80" s="260">
        <v>0</v>
      </c>
      <c r="O80" s="261">
        <v>0</v>
      </c>
    </row>
    <row r="81" spans="1:15" x14ac:dyDescent="0.25">
      <c r="A81" s="178" t="s">
        <v>302</v>
      </c>
      <c r="B81" s="260" t="s">
        <v>325</v>
      </c>
      <c r="C81" s="261" t="s">
        <v>325</v>
      </c>
      <c r="D81" s="260">
        <v>0</v>
      </c>
      <c r="E81" s="261">
        <v>0</v>
      </c>
      <c r="F81" s="260" t="s">
        <v>325</v>
      </c>
      <c r="G81" s="261" t="s">
        <v>325</v>
      </c>
      <c r="H81" s="260" t="s">
        <v>325</v>
      </c>
      <c r="I81" s="261" t="s">
        <v>325</v>
      </c>
      <c r="J81" s="260">
        <v>0</v>
      </c>
      <c r="K81" s="261">
        <v>0</v>
      </c>
      <c r="L81" s="260">
        <v>0</v>
      </c>
      <c r="M81" s="261">
        <v>0</v>
      </c>
      <c r="N81" s="260">
        <v>0</v>
      </c>
      <c r="O81" s="261">
        <v>0</v>
      </c>
    </row>
    <row r="82" spans="1:15" x14ac:dyDescent="0.25">
      <c r="A82" s="178" t="s">
        <v>303</v>
      </c>
      <c r="B82" s="260" t="s">
        <v>325</v>
      </c>
      <c r="C82" s="261" t="s">
        <v>325</v>
      </c>
      <c r="D82" s="260">
        <v>5</v>
      </c>
      <c r="E82" s="261">
        <v>45.454540000000001</v>
      </c>
      <c r="F82" s="260" t="s">
        <v>325</v>
      </c>
      <c r="G82" s="261" t="s">
        <v>325</v>
      </c>
      <c r="H82" s="260" t="s">
        <v>325</v>
      </c>
      <c r="I82" s="261" t="s">
        <v>325</v>
      </c>
      <c r="J82" s="260">
        <v>0</v>
      </c>
      <c r="K82" s="261">
        <v>0</v>
      </c>
      <c r="L82" s="260">
        <v>0</v>
      </c>
      <c r="M82" s="261">
        <v>0</v>
      </c>
      <c r="N82" s="260">
        <v>0</v>
      </c>
      <c r="O82" s="261">
        <v>0</v>
      </c>
    </row>
    <row r="83" spans="1:15" x14ac:dyDescent="0.25">
      <c r="A83" s="178" t="s">
        <v>304</v>
      </c>
      <c r="B83" s="260">
        <v>7</v>
      </c>
      <c r="C83" s="261">
        <v>50</v>
      </c>
      <c r="D83" s="260" t="s">
        <v>325</v>
      </c>
      <c r="E83" s="261" t="s">
        <v>325</v>
      </c>
      <c r="F83" s="260" t="s">
        <v>325</v>
      </c>
      <c r="G83" s="261" t="s">
        <v>325</v>
      </c>
      <c r="H83" s="260" t="s">
        <v>325</v>
      </c>
      <c r="I83" s="261" t="s">
        <v>325</v>
      </c>
      <c r="J83" s="260" t="s">
        <v>325</v>
      </c>
      <c r="K83" s="261" t="s">
        <v>325</v>
      </c>
      <c r="L83" s="260">
        <v>0</v>
      </c>
      <c r="M83" s="261">
        <v>0</v>
      </c>
      <c r="N83" s="260">
        <v>0</v>
      </c>
      <c r="O83" s="261">
        <v>0</v>
      </c>
    </row>
    <row r="84" spans="1:15" x14ac:dyDescent="0.25">
      <c r="A84" s="178" t="s">
        <v>305</v>
      </c>
      <c r="B84" s="260">
        <v>4</v>
      </c>
      <c r="C84" s="261">
        <v>8.3333329999999997</v>
      </c>
      <c r="D84" s="260">
        <v>19</v>
      </c>
      <c r="E84" s="261">
        <v>39.583329999999997</v>
      </c>
      <c r="F84" s="260">
        <v>20</v>
      </c>
      <c r="G84" s="261">
        <v>41.666670000000003</v>
      </c>
      <c r="H84" s="260">
        <v>5</v>
      </c>
      <c r="I84" s="261">
        <v>10.41667</v>
      </c>
      <c r="J84" s="260">
        <v>0</v>
      </c>
      <c r="K84" s="261">
        <v>0</v>
      </c>
      <c r="L84" s="260">
        <v>0</v>
      </c>
      <c r="M84" s="261">
        <v>0</v>
      </c>
      <c r="N84" s="260">
        <v>0</v>
      </c>
      <c r="O84" s="261">
        <v>0</v>
      </c>
    </row>
    <row r="85" spans="1:15" x14ac:dyDescent="0.25">
      <c r="A85" s="178" t="s">
        <v>306</v>
      </c>
      <c r="B85" s="260">
        <v>8</v>
      </c>
      <c r="C85" s="261">
        <v>22.857140000000001</v>
      </c>
      <c r="D85" s="260">
        <v>12</v>
      </c>
      <c r="E85" s="261">
        <v>34.285710000000002</v>
      </c>
      <c r="F85" s="260">
        <v>7</v>
      </c>
      <c r="G85" s="261">
        <v>20</v>
      </c>
      <c r="H85" s="260">
        <v>5</v>
      </c>
      <c r="I85" s="261">
        <v>14.28571</v>
      </c>
      <c r="J85" s="260" t="s">
        <v>325</v>
      </c>
      <c r="K85" s="261" t="s">
        <v>325</v>
      </c>
      <c r="L85" s="260">
        <v>0</v>
      </c>
      <c r="M85" s="261">
        <v>0</v>
      </c>
      <c r="N85" s="260" t="s">
        <v>325</v>
      </c>
      <c r="O85" s="261" t="s">
        <v>325</v>
      </c>
    </row>
    <row r="86" spans="1:15" x14ac:dyDescent="0.25">
      <c r="A86" s="102" t="s">
        <v>54</v>
      </c>
      <c r="B86" s="251">
        <v>11</v>
      </c>
      <c r="C86" s="252">
        <v>23.913039999999999</v>
      </c>
      <c r="D86" s="251">
        <v>14</v>
      </c>
      <c r="E86" s="252">
        <v>30.43478</v>
      </c>
      <c r="F86" s="251">
        <v>6</v>
      </c>
      <c r="G86" s="252">
        <v>13.043480000000001</v>
      </c>
      <c r="H86" s="251">
        <v>5</v>
      </c>
      <c r="I86" s="252">
        <v>10.86957</v>
      </c>
      <c r="J86" s="251">
        <v>0</v>
      </c>
      <c r="K86" s="252">
        <v>0</v>
      </c>
      <c r="L86" s="251">
        <v>0</v>
      </c>
      <c r="M86" s="252">
        <v>0</v>
      </c>
      <c r="N86" s="251">
        <v>10</v>
      </c>
      <c r="O86" s="252">
        <v>21.739129999999999</v>
      </c>
    </row>
    <row r="87" spans="1:15" x14ac:dyDescent="0.25">
      <c r="A87" s="102" t="s">
        <v>279</v>
      </c>
      <c r="B87" s="251">
        <v>7</v>
      </c>
      <c r="C87" s="252">
        <v>8.9743589999999998</v>
      </c>
      <c r="D87" s="251">
        <v>28</v>
      </c>
      <c r="E87" s="252">
        <v>35.89743</v>
      </c>
      <c r="F87" s="251">
        <v>14</v>
      </c>
      <c r="G87" s="252">
        <v>17.948720000000002</v>
      </c>
      <c r="H87" s="251">
        <v>13</v>
      </c>
      <c r="I87" s="252">
        <v>16.66667</v>
      </c>
      <c r="J87" s="251" t="s">
        <v>325</v>
      </c>
      <c r="K87" s="252" t="s">
        <v>325</v>
      </c>
      <c r="L87" s="251">
        <v>0</v>
      </c>
      <c r="M87" s="252">
        <v>0</v>
      </c>
      <c r="N87" s="251" t="s">
        <v>335</v>
      </c>
      <c r="O87" s="252" t="s">
        <v>325</v>
      </c>
    </row>
    <row r="88" spans="1:15" x14ac:dyDescent="0.25">
      <c r="A88" s="102" t="s">
        <v>280</v>
      </c>
      <c r="B88" s="251">
        <v>13</v>
      </c>
      <c r="C88" s="252">
        <v>13.978490000000001</v>
      </c>
      <c r="D88" s="251">
        <v>27</v>
      </c>
      <c r="E88" s="252">
        <v>29.032260000000001</v>
      </c>
      <c r="F88" s="251">
        <v>17</v>
      </c>
      <c r="G88" s="252">
        <v>18.27957</v>
      </c>
      <c r="H88" s="251">
        <v>17</v>
      </c>
      <c r="I88" s="252">
        <v>18.27957</v>
      </c>
      <c r="J88" s="251">
        <v>6</v>
      </c>
      <c r="K88" s="252">
        <v>6.451613</v>
      </c>
      <c r="L88" s="251">
        <v>0</v>
      </c>
      <c r="M88" s="252">
        <v>0</v>
      </c>
      <c r="N88" s="251">
        <v>13</v>
      </c>
      <c r="O88" s="252">
        <v>13.978490000000001</v>
      </c>
    </row>
    <row r="89" spans="1:15" x14ac:dyDescent="0.25">
      <c r="A89" s="102" t="s">
        <v>55</v>
      </c>
      <c r="B89" s="251" t="s">
        <v>325</v>
      </c>
      <c r="C89" s="252" t="s">
        <v>325</v>
      </c>
      <c r="D89" s="251">
        <v>16</v>
      </c>
      <c r="E89" s="252">
        <v>45.714289999999998</v>
      </c>
      <c r="F89" s="251">
        <v>7</v>
      </c>
      <c r="G89" s="252">
        <v>20</v>
      </c>
      <c r="H89" s="251">
        <v>4</v>
      </c>
      <c r="I89" s="252">
        <v>11.428570000000001</v>
      </c>
      <c r="J89" s="251" t="s">
        <v>325</v>
      </c>
      <c r="K89" s="252" t="s">
        <v>325</v>
      </c>
      <c r="L89" s="251">
        <v>0</v>
      </c>
      <c r="M89" s="252">
        <v>0</v>
      </c>
      <c r="N89" s="251">
        <v>6</v>
      </c>
      <c r="O89" s="252">
        <v>17.142859999999999</v>
      </c>
    </row>
    <row r="90" spans="1:15" x14ac:dyDescent="0.25">
      <c r="A90" s="102" t="s">
        <v>56</v>
      </c>
      <c r="B90" s="251">
        <v>5</v>
      </c>
      <c r="C90" s="252">
        <v>8.4745760000000008</v>
      </c>
      <c r="D90" s="251">
        <v>21</v>
      </c>
      <c r="E90" s="252">
        <v>35.593220000000002</v>
      </c>
      <c r="F90" s="251">
        <v>8</v>
      </c>
      <c r="G90" s="252">
        <v>13.55932</v>
      </c>
      <c r="H90" s="251" t="s">
        <v>325</v>
      </c>
      <c r="I90" s="252" t="s">
        <v>325</v>
      </c>
      <c r="J90" s="251" t="s">
        <v>325</v>
      </c>
      <c r="K90" s="252" t="s">
        <v>325</v>
      </c>
      <c r="L90" s="251">
        <v>0</v>
      </c>
      <c r="M90" s="252">
        <v>0</v>
      </c>
      <c r="N90" s="251">
        <v>22</v>
      </c>
      <c r="O90" s="252">
        <v>37.288139999999999</v>
      </c>
    </row>
    <row r="91" spans="1:15" x14ac:dyDescent="0.25">
      <c r="A91" s="102" t="s">
        <v>57</v>
      </c>
      <c r="B91" s="251" t="s">
        <v>325</v>
      </c>
      <c r="C91" s="252" t="s">
        <v>325</v>
      </c>
      <c r="D91" s="251">
        <v>4</v>
      </c>
      <c r="E91" s="252">
        <v>14.81481</v>
      </c>
      <c r="F91" s="251">
        <v>6</v>
      </c>
      <c r="G91" s="252">
        <v>22.22222</v>
      </c>
      <c r="H91" s="251" t="s">
        <v>325</v>
      </c>
      <c r="I91" s="252" t="s">
        <v>325</v>
      </c>
      <c r="J91" s="251" t="s">
        <v>325</v>
      </c>
      <c r="K91" s="252" t="s">
        <v>325</v>
      </c>
      <c r="L91" s="251">
        <v>0</v>
      </c>
      <c r="M91" s="252">
        <v>0</v>
      </c>
      <c r="N91" s="251">
        <v>10</v>
      </c>
      <c r="O91" s="252">
        <v>37.037039999999998</v>
      </c>
    </row>
    <row r="92" spans="1:15" x14ac:dyDescent="0.25">
      <c r="A92" s="102" t="s">
        <v>58</v>
      </c>
      <c r="B92" s="251" t="s">
        <v>325</v>
      </c>
      <c r="C92" s="252" t="s">
        <v>325</v>
      </c>
      <c r="D92" s="251">
        <v>12</v>
      </c>
      <c r="E92" s="252">
        <v>54.545459999999999</v>
      </c>
      <c r="F92" s="251" t="s">
        <v>325</v>
      </c>
      <c r="G92" s="252" t="s">
        <v>325</v>
      </c>
      <c r="H92" s="251">
        <v>0</v>
      </c>
      <c r="I92" s="252">
        <v>0</v>
      </c>
      <c r="J92" s="251">
        <v>0</v>
      </c>
      <c r="K92" s="252">
        <v>0</v>
      </c>
      <c r="L92" s="251">
        <v>0</v>
      </c>
      <c r="M92" s="252">
        <v>0</v>
      </c>
      <c r="N92" s="251">
        <v>8</v>
      </c>
      <c r="O92" s="252">
        <v>36.363639999999997</v>
      </c>
    </row>
    <row r="93" spans="1:15" x14ac:dyDescent="0.25">
      <c r="A93" s="102" t="s">
        <v>59</v>
      </c>
      <c r="B93" s="251">
        <v>4</v>
      </c>
      <c r="C93" s="252">
        <v>26.66667</v>
      </c>
      <c r="D93" s="251">
        <v>4</v>
      </c>
      <c r="E93" s="252">
        <v>26.66667</v>
      </c>
      <c r="F93" s="251" t="s">
        <v>325</v>
      </c>
      <c r="G93" s="252" t="s">
        <v>325</v>
      </c>
      <c r="H93" s="251" t="s">
        <v>325</v>
      </c>
      <c r="I93" s="252" t="s">
        <v>325</v>
      </c>
      <c r="J93" s="251">
        <v>0</v>
      </c>
      <c r="K93" s="252">
        <v>0</v>
      </c>
      <c r="L93" s="251">
        <v>0</v>
      </c>
      <c r="M93" s="252">
        <v>0</v>
      </c>
      <c r="N93" s="251" t="s">
        <v>325</v>
      </c>
      <c r="O93" s="252" t="s">
        <v>325</v>
      </c>
    </row>
    <row r="94" spans="1:15" x14ac:dyDescent="0.25">
      <c r="A94" s="102" t="s">
        <v>60</v>
      </c>
      <c r="B94" s="251">
        <v>7</v>
      </c>
      <c r="C94" s="252">
        <v>22.580639999999999</v>
      </c>
      <c r="D94" s="251">
        <v>14</v>
      </c>
      <c r="E94" s="252">
        <v>45.161290000000001</v>
      </c>
      <c r="F94" s="251">
        <v>5</v>
      </c>
      <c r="G94" s="252">
        <v>16.12903</v>
      </c>
      <c r="H94" s="251" t="s">
        <v>325</v>
      </c>
      <c r="I94" s="252" t="s">
        <v>325</v>
      </c>
      <c r="J94" s="251">
        <v>0</v>
      </c>
      <c r="K94" s="252">
        <v>0</v>
      </c>
      <c r="L94" s="251">
        <v>0</v>
      </c>
      <c r="M94" s="252">
        <v>0</v>
      </c>
      <c r="N94" s="251" t="s">
        <v>332</v>
      </c>
      <c r="O94" s="252" t="s">
        <v>325</v>
      </c>
    </row>
    <row r="95" spans="1:15" x14ac:dyDescent="0.25">
      <c r="A95" s="102" t="s">
        <v>61</v>
      </c>
      <c r="B95" s="251" t="s">
        <v>325</v>
      </c>
      <c r="C95" s="252" t="s">
        <v>325</v>
      </c>
      <c r="D95" s="251">
        <v>14</v>
      </c>
      <c r="E95" s="252">
        <v>53.846150000000002</v>
      </c>
      <c r="F95" s="251" t="s">
        <v>325</v>
      </c>
      <c r="G95" s="252" t="s">
        <v>325</v>
      </c>
      <c r="H95" s="251" t="s">
        <v>325</v>
      </c>
      <c r="I95" s="252" t="s">
        <v>325</v>
      </c>
      <c r="J95" s="251" t="s">
        <v>325</v>
      </c>
      <c r="K95" s="252" t="s">
        <v>325</v>
      </c>
      <c r="L95" s="251">
        <v>0</v>
      </c>
      <c r="M95" s="252">
        <v>0</v>
      </c>
      <c r="N95" s="251">
        <v>4</v>
      </c>
      <c r="O95" s="252">
        <v>15.38461</v>
      </c>
    </row>
    <row r="96" spans="1:15" x14ac:dyDescent="0.25">
      <c r="A96" s="102" t="s">
        <v>62</v>
      </c>
      <c r="B96" s="251">
        <v>7</v>
      </c>
      <c r="C96" s="252">
        <v>17.948720000000002</v>
      </c>
      <c r="D96" s="251">
        <v>15</v>
      </c>
      <c r="E96" s="252">
        <v>38.461539999999999</v>
      </c>
      <c r="F96" s="251">
        <v>10</v>
      </c>
      <c r="G96" s="252">
        <v>25.641030000000001</v>
      </c>
      <c r="H96" s="251" t="s">
        <v>325</v>
      </c>
      <c r="I96" s="252" t="s">
        <v>325</v>
      </c>
      <c r="J96" s="251" t="s">
        <v>325</v>
      </c>
      <c r="K96" s="252" t="s">
        <v>325</v>
      </c>
      <c r="L96" s="251">
        <v>0</v>
      </c>
      <c r="M96" s="252">
        <v>0</v>
      </c>
      <c r="N96" s="251" t="s">
        <v>325</v>
      </c>
      <c r="O96" s="252" t="s">
        <v>325</v>
      </c>
    </row>
    <row r="97" spans="1:15" x14ac:dyDescent="0.25">
      <c r="A97" s="102" t="s">
        <v>63</v>
      </c>
      <c r="B97" s="251" t="s">
        <v>325</v>
      </c>
      <c r="C97" s="252" t="s">
        <v>325</v>
      </c>
      <c r="D97" s="251">
        <v>5</v>
      </c>
      <c r="E97" s="252">
        <v>20.83333</v>
      </c>
      <c r="F97" s="251" t="s">
        <v>325</v>
      </c>
      <c r="G97" s="252" t="s">
        <v>325</v>
      </c>
      <c r="H97" s="251" t="s">
        <v>325</v>
      </c>
      <c r="I97" s="252" t="s">
        <v>325</v>
      </c>
      <c r="J97" s="251" t="s">
        <v>325</v>
      </c>
      <c r="K97" s="252" t="s">
        <v>325</v>
      </c>
      <c r="L97" s="251">
        <v>0</v>
      </c>
      <c r="M97" s="252">
        <v>0</v>
      </c>
      <c r="N97" s="251">
        <v>11</v>
      </c>
      <c r="O97" s="252">
        <v>45.833329999999997</v>
      </c>
    </row>
    <row r="98" spans="1:15" x14ac:dyDescent="0.25">
      <c r="A98" s="102" t="s">
        <v>64</v>
      </c>
      <c r="B98" s="251" t="s">
        <v>325</v>
      </c>
      <c r="C98" s="252" t="s">
        <v>325</v>
      </c>
      <c r="D98" s="251">
        <v>37</v>
      </c>
      <c r="E98" s="252">
        <v>55.223880000000001</v>
      </c>
      <c r="F98" s="251">
        <v>6</v>
      </c>
      <c r="G98" s="252">
        <v>8.9552239999999994</v>
      </c>
      <c r="H98" s="251">
        <v>10</v>
      </c>
      <c r="I98" s="252">
        <v>14.925369999999999</v>
      </c>
      <c r="J98" s="251">
        <v>7</v>
      </c>
      <c r="K98" s="252">
        <v>10.447760000000001</v>
      </c>
      <c r="L98" s="251">
        <v>0</v>
      </c>
      <c r="M98" s="252">
        <v>0</v>
      </c>
      <c r="N98" s="251" t="s">
        <v>334</v>
      </c>
      <c r="O98" s="252" t="s">
        <v>325</v>
      </c>
    </row>
    <row r="99" spans="1:15" x14ac:dyDescent="0.25">
      <c r="A99" s="102" t="s">
        <v>65</v>
      </c>
      <c r="B99" s="251">
        <v>6</v>
      </c>
      <c r="C99" s="252">
        <v>11.764709999999999</v>
      </c>
      <c r="D99" s="251">
        <v>5</v>
      </c>
      <c r="E99" s="252">
        <v>9.803922</v>
      </c>
      <c r="F99" s="251" t="s">
        <v>325</v>
      </c>
      <c r="G99" s="252" t="s">
        <v>325</v>
      </c>
      <c r="H99" s="251">
        <v>7</v>
      </c>
      <c r="I99" s="252">
        <v>13.725490000000001</v>
      </c>
      <c r="J99" s="251">
        <v>0</v>
      </c>
      <c r="K99" s="252">
        <v>0</v>
      </c>
      <c r="L99" s="251">
        <v>0</v>
      </c>
      <c r="M99" s="252">
        <v>0</v>
      </c>
      <c r="N99" s="251" t="s">
        <v>336</v>
      </c>
      <c r="O99" s="252" t="s">
        <v>325</v>
      </c>
    </row>
    <row r="100" spans="1:15" x14ac:dyDescent="0.25">
      <c r="A100" s="102" t="s">
        <v>66</v>
      </c>
      <c r="B100" s="251">
        <v>0</v>
      </c>
      <c r="C100" s="252">
        <v>0</v>
      </c>
      <c r="D100" s="251" t="s">
        <v>325</v>
      </c>
      <c r="E100" s="252" t="s">
        <v>325</v>
      </c>
      <c r="F100" s="251" t="s">
        <v>325</v>
      </c>
      <c r="G100" s="252" t="s">
        <v>325</v>
      </c>
      <c r="H100" s="251">
        <v>0</v>
      </c>
      <c r="I100" s="252">
        <v>0</v>
      </c>
      <c r="J100" s="251">
        <v>0</v>
      </c>
      <c r="K100" s="252">
        <v>0</v>
      </c>
      <c r="L100" s="251">
        <v>0</v>
      </c>
      <c r="M100" s="252">
        <v>0</v>
      </c>
      <c r="N100" s="251">
        <v>17</v>
      </c>
      <c r="O100" s="252">
        <v>80.952380000000005</v>
      </c>
    </row>
    <row r="101" spans="1:15" x14ac:dyDescent="0.25">
      <c r="A101" s="102" t="s">
        <v>67</v>
      </c>
      <c r="B101" s="251">
        <v>0</v>
      </c>
      <c r="C101" s="252">
        <v>0</v>
      </c>
      <c r="D101" s="251">
        <v>9</v>
      </c>
      <c r="E101" s="252">
        <v>37.5</v>
      </c>
      <c r="F101" s="251">
        <v>4</v>
      </c>
      <c r="G101" s="252">
        <v>16.66667</v>
      </c>
      <c r="H101" s="251">
        <v>4</v>
      </c>
      <c r="I101" s="252">
        <v>16.66667</v>
      </c>
      <c r="J101" s="251" t="s">
        <v>325</v>
      </c>
      <c r="K101" s="252" t="s">
        <v>325</v>
      </c>
      <c r="L101" s="251">
        <v>0</v>
      </c>
      <c r="M101" s="252">
        <v>0</v>
      </c>
      <c r="N101" s="251" t="s">
        <v>337</v>
      </c>
      <c r="O101" s="252" t="s">
        <v>325</v>
      </c>
    </row>
    <row r="102" spans="1:15" x14ac:dyDescent="0.25">
      <c r="A102" s="102" t="s">
        <v>68</v>
      </c>
      <c r="B102" s="251" t="s">
        <v>325</v>
      </c>
      <c r="C102" s="252" t="s">
        <v>325</v>
      </c>
      <c r="D102" s="251">
        <v>12</v>
      </c>
      <c r="E102" s="252">
        <v>48</v>
      </c>
      <c r="F102" s="251" t="s">
        <v>325</v>
      </c>
      <c r="G102" s="252" t="s">
        <v>325</v>
      </c>
      <c r="H102" s="251" t="s">
        <v>325</v>
      </c>
      <c r="I102" s="252" t="s">
        <v>325</v>
      </c>
      <c r="J102" s="251">
        <v>0</v>
      </c>
      <c r="K102" s="252">
        <v>0</v>
      </c>
      <c r="L102" s="251">
        <v>0</v>
      </c>
      <c r="M102" s="252">
        <v>0</v>
      </c>
      <c r="N102" s="251">
        <v>5</v>
      </c>
      <c r="O102" s="252">
        <v>20</v>
      </c>
    </row>
    <row r="103" spans="1:15" x14ac:dyDescent="0.25">
      <c r="A103" s="102" t="s">
        <v>69</v>
      </c>
      <c r="B103" s="251">
        <v>12</v>
      </c>
      <c r="C103" s="252">
        <v>26.086960000000001</v>
      </c>
      <c r="D103" s="251">
        <v>19</v>
      </c>
      <c r="E103" s="252">
        <v>41.304349999999999</v>
      </c>
      <c r="F103" s="251">
        <v>10</v>
      </c>
      <c r="G103" s="252">
        <v>21.739129999999999</v>
      </c>
      <c r="H103" s="251" t="s">
        <v>325</v>
      </c>
      <c r="I103" s="252" t="s">
        <v>325</v>
      </c>
      <c r="J103" s="251" t="s">
        <v>325</v>
      </c>
      <c r="K103" s="252" t="s">
        <v>325</v>
      </c>
      <c r="L103" s="251">
        <v>0</v>
      </c>
      <c r="M103" s="252">
        <v>0</v>
      </c>
      <c r="N103" s="251" t="s">
        <v>325</v>
      </c>
      <c r="O103" s="252" t="s">
        <v>325</v>
      </c>
    </row>
    <row r="104" spans="1:15" x14ac:dyDescent="0.25">
      <c r="A104" s="102" t="s">
        <v>70</v>
      </c>
      <c r="B104" s="251">
        <v>6</v>
      </c>
      <c r="C104" s="252">
        <v>20.68966</v>
      </c>
      <c r="D104" s="251">
        <v>12</v>
      </c>
      <c r="E104" s="252">
        <v>41.379309999999997</v>
      </c>
      <c r="F104" s="251">
        <v>6</v>
      </c>
      <c r="G104" s="252">
        <v>20.68966</v>
      </c>
      <c r="H104" s="251" t="s">
        <v>325</v>
      </c>
      <c r="I104" s="252" t="s">
        <v>325</v>
      </c>
      <c r="J104" s="251" t="s">
        <v>325</v>
      </c>
      <c r="K104" s="252" t="s">
        <v>325</v>
      </c>
      <c r="L104" s="251">
        <v>0</v>
      </c>
      <c r="M104" s="252">
        <v>0</v>
      </c>
      <c r="N104" s="251" t="s">
        <v>325</v>
      </c>
      <c r="O104" s="252" t="s">
        <v>325</v>
      </c>
    </row>
    <row r="105" spans="1:15" x14ac:dyDescent="0.25">
      <c r="A105" s="102" t="s">
        <v>71</v>
      </c>
      <c r="B105" s="251">
        <v>4</v>
      </c>
      <c r="C105" s="252">
        <v>16</v>
      </c>
      <c r="D105" s="251" t="s">
        <v>325</v>
      </c>
      <c r="E105" s="252" t="s">
        <v>325</v>
      </c>
      <c r="F105" s="251">
        <v>4</v>
      </c>
      <c r="G105" s="252">
        <v>16</v>
      </c>
      <c r="H105" s="251">
        <v>5</v>
      </c>
      <c r="I105" s="252">
        <v>20</v>
      </c>
      <c r="J105" s="251" t="s">
        <v>325</v>
      </c>
      <c r="K105" s="252" t="s">
        <v>325</v>
      </c>
      <c r="L105" s="251">
        <v>0</v>
      </c>
      <c r="M105" s="252">
        <v>0</v>
      </c>
      <c r="N105" s="251">
        <v>10</v>
      </c>
      <c r="O105" s="252">
        <v>40</v>
      </c>
    </row>
    <row r="106" spans="1:15" x14ac:dyDescent="0.25">
      <c r="A106" s="102" t="s">
        <v>72</v>
      </c>
      <c r="B106" s="251">
        <v>11</v>
      </c>
      <c r="C106" s="252">
        <v>19.642859999999999</v>
      </c>
      <c r="D106" s="251">
        <v>19</v>
      </c>
      <c r="E106" s="252">
        <v>33.928570000000001</v>
      </c>
      <c r="F106" s="251">
        <v>9</v>
      </c>
      <c r="G106" s="252">
        <v>16.071429999999999</v>
      </c>
      <c r="H106" s="251">
        <v>12</v>
      </c>
      <c r="I106" s="252">
        <v>21.428570000000001</v>
      </c>
      <c r="J106" s="251" t="s">
        <v>325</v>
      </c>
      <c r="K106" s="252" t="s">
        <v>325</v>
      </c>
      <c r="L106" s="251">
        <v>0</v>
      </c>
      <c r="M106" s="252">
        <v>0</v>
      </c>
      <c r="N106" s="251" t="s">
        <v>325</v>
      </c>
      <c r="O106" s="252" t="s">
        <v>325</v>
      </c>
    </row>
    <row r="107" spans="1:15" x14ac:dyDescent="0.25">
      <c r="A107" s="102" t="s">
        <v>73</v>
      </c>
      <c r="B107" s="251">
        <v>6</v>
      </c>
      <c r="C107" s="252">
        <v>14.63415</v>
      </c>
      <c r="D107" s="251">
        <v>14</v>
      </c>
      <c r="E107" s="252">
        <v>34.146340000000002</v>
      </c>
      <c r="F107" s="251">
        <v>9</v>
      </c>
      <c r="G107" s="252">
        <v>21.951219999999999</v>
      </c>
      <c r="H107" s="251">
        <v>5</v>
      </c>
      <c r="I107" s="252">
        <v>12.195119999999999</v>
      </c>
      <c r="J107" s="251">
        <v>0</v>
      </c>
      <c r="K107" s="252">
        <v>0</v>
      </c>
      <c r="L107" s="251">
        <v>0</v>
      </c>
      <c r="M107" s="252">
        <v>0</v>
      </c>
      <c r="N107" s="251">
        <v>7</v>
      </c>
      <c r="O107" s="252">
        <v>17.073170000000001</v>
      </c>
    </row>
    <row r="108" spans="1:15" x14ac:dyDescent="0.25">
      <c r="A108" s="102" t="s">
        <v>74</v>
      </c>
      <c r="B108" s="251">
        <v>11</v>
      </c>
      <c r="C108" s="252">
        <v>25.581399999999999</v>
      </c>
      <c r="D108" s="251">
        <v>16</v>
      </c>
      <c r="E108" s="252">
        <v>37.209299999999999</v>
      </c>
      <c r="F108" s="251">
        <v>9</v>
      </c>
      <c r="G108" s="252">
        <v>20.930230000000002</v>
      </c>
      <c r="H108" s="251" t="s">
        <v>334</v>
      </c>
      <c r="I108" s="252" t="s">
        <v>325</v>
      </c>
      <c r="J108" s="251">
        <v>0</v>
      </c>
      <c r="K108" s="252">
        <v>0</v>
      </c>
      <c r="L108" s="251">
        <v>0</v>
      </c>
      <c r="M108" s="252">
        <v>0</v>
      </c>
      <c r="N108" s="251" t="s">
        <v>325</v>
      </c>
      <c r="O108" s="252" t="s">
        <v>325</v>
      </c>
    </row>
    <row r="109" spans="1:15" x14ac:dyDescent="0.25">
      <c r="A109" s="102" t="s">
        <v>75</v>
      </c>
      <c r="B109" s="251">
        <v>0</v>
      </c>
      <c r="C109" s="252">
        <v>0</v>
      </c>
      <c r="D109" s="251">
        <v>0</v>
      </c>
      <c r="E109" s="252">
        <v>0</v>
      </c>
      <c r="F109" s="251">
        <v>0</v>
      </c>
      <c r="G109" s="252">
        <v>0</v>
      </c>
      <c r="H109" s="251">
        <v>0</v>
      </c>
      <c r="I109" s="252">
        <v>0</v>
      </c>
      <c r="J109" s="251">
        <v>0</v>
      </c>
      <c r="K109" s="252">
        <v>0</v>
      </c>
      <c r="L109" s="251">
        <v>0</v>
      </c>
      <c r="M109" s="252">
        <v>0</v>
      </c>
      <c r="N109" s="251" t="s">
        <v>325</v>
      </c>
      <c r="O109" s="252" t="s">
        <v>325</v>
      </c>
    </row>
    <row r="110" spans="1:15" x14ac:dyDescent="0.25">
      <c r="A110" s="102" t="s">
        <v>76</v>
      </c>
      <c r="B110" s="251" t="s">
        <v>325</v>
      </c>
      <c r="C110" s="252" t="s">
        <v>325</v>
      </c>
      <c r="D110" s="251">
        <v>12</v>
      </c>
      <c r="E110" s="252">
        <v>44.44444</v>
      </c>
      <c r="F110" s="251">
        <v>4</v>
      </c>
      <c r="G110" s="252">
        <v>14.81481</v>
      </c>
      <c r="H110" s="251" t="s">
        <v>325</v>
      </c>
      <c r="I110" s="252" t="s">
        <v>325</v>
      </c>
      <c r="J110" s="251">
        <v>0</v>
      </c>
      <c r="K110" s="252">
        <v>0</v>
      </c>
      <c r="L110" s="251">
        <v>0</v>
      </c>
      <c r="M110" s="252">
        <v>0</v>
      </c>
      <c r="N110" s="251">
        <v>7</v>
      </c>
      <c r="O110" s="252">
        <v>25.925930000000001</v>
      </c>
    </row>
    <row r="111" spans="1:15" x14ac:dyDescent="0.25">
      <c r="A111" s="102" t="s">
        <v>77</v>
      </c>
      <c r="B111" s="251" t="s">
        <v>325</v>
      </c>
      <c r="C111" s="252" t="s">
        <v>325</v>
      </c>
      <c r="D111" s="251">
        <v>6</v>
      </c>
      <c r="E111" s="252">
        <v>27.272729999999999</v>
      </c>
      <c r="F111" s="251" t="s">
        <v>325</v>
      </c>
      <c r="G111" s="252" t="s">
        <v>325</v>
      </c>
      <c r="H111" s="251">
        <v>5</v>
      </c>
      <c r="I111" s="252">
        <v>22.727270000000001</v>
      </c>
      <c r="J111" s="251" t="s">
        <v>325</v>
      </c>
      <c r="K111" s="252" t="s">
        <v>325</v>
      </c>
      <c r="L111" s="251">
        <v>0</v>
      </c>
      <c r="M111" s="252">
        <v>0</v>
      </c>
      <c r="N111" s="251">
        <v>5</v>
      </c>
      <c r="O111" s="252">
        <v>22.727270000000001</v>
      </c>
    </row>
    <row r="112" spans="1:15" x14ac:dyDescent="0.25">
      <c r="A112" s="102" t="s">
        <v>78</v>
      </c>
      <c r="B112" s="251">
        <v>7</v>
      </c>
      <c r="C112" s="252">
        <v>22.580639999999999</v>
      </c>
      <c r="D112" s="251">
        <v>9</v>
      </c>
      <c r="E112" s="252">
        <v>29.032260000000001</v>
      </c>
      <c r="F112" s="251" t="s">
        <v>325</v>
      </c>
      <c r="G112" s="252" t="s">
        <v>325</v>
      </c>
      <c r="H112" s="251" t="s">
        <v>325</v>
      </c>
      <c r="I112" s="252" t="s">
        <v>325</v>
      </c>
      <c r="J112" s="251">
        <v>0</v>
      </c>
      <c r="K112" s="252">
        <v>0</v>
      </c>
      <c r="L112" s="251">
        <v>0</v>
      </c>
      <c r="M112" s="252">
        <v>0</v>
      </c>
      <c r="N112" s="251">
        <v>10</v>
      </c>
      <c r="O112" s="252">
        <v>32.25806</v>
      </c>
    </row>
    <row r="113" spans="1:15" x14ac:dyDescent="0.25">
      <c r="A113" s="102" t="s">
        <v>79</v>
      </c>
      <c r="B113" s="251">
        <v>9</v>
      </c>
      <c r="C113" s="252">
        <v>13.84615</v>
      </c>
      <c r="D113" s="251">
        <v>26</v>
      </c>
      <c r="E113" s="252">
        <v>40</v>
      </c>
      <c r="F113" s="251">
        <v>12</v>
      </c>
      <c r="G113" s="252">
        <v>18.461539999999999</v>
      </c>
      <c r="H113" s="251">
        <v>5</v>
      </c>
      <c r="I113" s="252">
        <v>7.6923069999999996</v>
      </c>
      <c r="J113" s="251" t="s">
        <v>325</v>
      </c>
      <c r="K113" s="252" t="s">
        <v>325</v>
      </c>
      <c r="L113" s="251">
        <v>0</v>
      </c>
      <c r="M113" s="252">
        <v>0</v>
      </c>
      <c r="N113" s="251" t="s">
        <v>338</v>
      </c>
      <c r="O113" s="252" t="s">
        <v>325</v>
      </c>
    </row>
    <row r="114" spans="1:15" x14ac:dyDescent="0.25">
      <c r="A114" s="102" t="s">
        <v>80</v>
      </c>
      <c r="B114" s="251">
        <v>6</v>
      </c>
      <c r="C114" s="252">
        <v>26.086960000000001</v>
      </c>
      <c r="D114" s="251">
        <v>7</v>
      </c>
      <c r="E114" s="252">
        <v>30.43478</v>
      </c>
      <c r="F114" s="251">
        <v>5</v>
      </c>
      <c r="G114" s="252">
        <v>21.739129999999999</v>
      </c>
      <c r="H114" s="251" t="s">
        <v>332</v>
      </c>
      <c r="I114" s="252" t="s">
        <v>325</v>
      </c>
      <c r="J114" s="251">
        <v>0</v>
      </c>
      <c r="K114" s="252">
        <v>0</v>
      </c>
      <c r="L114" s="251">
        <v>0</v>
      </c>
      <c r="M114" s="252">
        <v>0</v>
      </c>
      <c r="N114" s="251" t="s">
        <v>325</v>
      </c>
      <c r="O114" s="252" t="s">
        <v>325</v>
      </c>
    </row>
    <row r="115" spans="1:15" x14ac:dyDescent="0.25">
      <c r="A115" s="102" t="s">
        <v>81</v>
      </c>
      <c r="B115" s="251">
        <v>5</v>
      </c>
      <c r="C115" s="252">
        <v>17.857140000000001</v>
      </c>
      <c r="D115" s="251">
        <v>16</v>
      </c>
      <c r="E115" s="252">
        <v>57.142859999999999</v>
      </c>
      <c r="F115" s="251" t="s">
        <v>332</v>
      </c>
      <c r="G115" s="252" t="s">
        <v>325</v>
      </c>
      <c r="H115" s="251" t="s">
        <v>325</v>
      </c>
      <c r="I115" s="252" t="s">
        <v>325</v>
      </c>
      <c r="J115" s="251">
        <v>0</v>
      </c>
      <c r="K115" s="252">
        <v>0</v>
      </c>
      <c r="L115" s="251">
        <v>0</v>
      </c>
      <c r="M115" s="252">
        <v>0</v>
      </c>
      <c r="N115" s="251">
        <v>0</v>
      </c>
      <c r="O115" s="252">
        <v>0</v>
      </c>
    </row>
    <row r="116" spans="1:15" x14ac:dyDescent="0.25">
      <c r="A116" s="102" t="s">
        <v>82</v>
      </c>
      <c r="B116" s="251" t="s">
        <v>325</v>
      </c>
      <c r="C116" s="252" t="s">
        <v>325</v>
      </c>
      <c r="D116" s="251">
        <v>21</v>
      </c>
      <c r="E116" s="252">
        <v>53.846150000000002</v>
      </c>
      <c r="F116" s="251" t="s">
        <v>325</v>
      </c>
      <c r="G116" s="252" t="s">
        <v>325</v>
      </c>
      <c r="H116" s="251">
        <v>0</v>
      </c>
      <c r="I116" s="252">
        <v>0</v>
      </c>
      <c r="J116" s="251">
        <v>0</v>
      </c>
      <c r="K116" s="252">
        <v>0</v>
      </c>
      <c r="L116" s="251">
        <v>0</v>
      </c>
      <c r="M116" s="252">
        <v>0</v>
      </c>
      <c r="N116" s="251">
        <v>14</v>
      </c>
      <c r="O116" s="252">
        <v>35.89743</v>
      </c>
    </row>
    <row r="117" spans="1:15" x14ac:dyDescent="0.25">
      <c r="A117" s="102" t="s">
        <v>83</v>
      </c>
      <c r="B117" s="251">
        <v>8</v>
      </c>
      <c r="C117" s="252">
        <v>18.604649999999999</v>
      </c>
      <c r="D117" s="251">
        <v>19</v>
      </c>
      <c r="E117" s="252">
        <v>44.186050000000002</v>
      </c>
      <c r="F117" s="251">
        <v>7</v>
      </c>
      <c r="G117" s="252">
        <v>16.279070000000001</v>
      </c>
      <c r="H117" s="251" t="s">
        <v>325</v>
      </c>
      <c r="I117" s="252" t="s">
        <v>325</v>
      </c>
      <c r="J117" s="251" t="s">
        <v>325</v>
      </c>
      <c r="K117" s="252" t="s">
        <v>325</v>
      </c>
      <c r="L117" s="251">
        <v>0</v>
      </c>
      <c r="M117" s="252">
        <v>0</v>
      </c>
      <c r="N117" s="251">
        <v>7</v>
      </c>
      <c r="O117" s="252">
        <v>16.279070000000001</v>
      </c>
    </row>
    <row r="118" spans="1:15" x14ac:dyDescent="0.25">
      <c r="A118" s="102" t="s">
        <v>84</v>
      </c>
      <c r="B118" s="251">
        <v>10</v>
      </c>
      <c r="C118" s="252">
        <v>23.25581</v>
      </c>
      <c r="D118" s="251">
        <v>20</v>
      </c>
      <c r="E118" s="252">
        <v>46.511629999999997</v>
      </c>
      <c r="F118" s="251">
        <v>4</v>
      </c>
      <c r="G118" s="252">
        <v>9.3023249999999997</v>
      </c>
      <c r="H118" s="251" t="s">
        <v>325</v>
      </c>
      <c r="I118" s="252" t="s">
        <v>325</v>
      </c>
      <c r="J118" s="251" t="s">
        <v>325</v>
      </c>
      <c r="K118" s="252" t="s">
        <v>325</v>
      </c>
      <c r="L118" s="251">
        <v>0</v>
      </c>
      <c r="M118" s="252">
        <v>0</v>
      </c>
      <c r="N118" s="251">
        <v>5</v>
      </c>
      <c r="O118" s="252">
        <v>11.62791</v>
      </c>
    </row>
    <row r="119" spans="1:15" x14ac:dyDescent="0.25">
      <c r="A119" s="102" t="s">
        <v>85</v>
      </c>
      <c r="B119" s="251">
        <v>5</v>
      </c>
      <c r="C119" s="252">
        <v>13.51351</v>
      </c>
      <c r="D119" s="251">
        <v>25</v>
      </c>
      <c r="E119" s="252">
        <v>67.567570000000003</v>
      </c>
      <c r="F119" s="251" t="s">
        <v>325</v>
      </c>
      <c r="G119" s="252" t="s">
        <v>325</v>
      </c>
      <c r="H119" s="251" t="s">
        <v>325</v>
      </c>
      <c r="I119" s="252" t="s">
        <v>325</v>
      </c>
      <c r="J119" s="251">
        <v>0</v>
      </c>
      <c r="K119" s="252">
        <v>0</v>
      </c>
      <c r="L119" s="251">
        <v>0</v>
      </c>
      <c r="M119" s="252">
        <v>0</v>
      </c>
      <c r="N119" s="251">
        <v>5</v>
      </c>
      <c r="O119" s="252">
        <v>13.51351</v>
      </c>
    </row>
    <row r="120" spans="1:15" x14ac:dyDescent="0.25">
      <c r="A120" s="102" t="s">
        <v>86</v>
      </c>
      <c r="B120" s="251" t="s">
        <v>325</v>
      </c>
      <c r="C120" s="252" t="s">
        <v>325</v>
      </c>
      <c r="D120" s="251">
        <v>43</v>
      </c>
      <c r="E120" s="252">
        <v>62.318840000000002</v>
      </c>
      <c r="F120" s="251">
        <v>12</v>
      </c>
      <c r="G120" s="252">
        <v>17.391300000000001</v>
      </c>
      <c r="H120" s="251">
        <v>7</v>
      </c>
      <c r="I120" s="252">
        <v>10.14493</v>
      </c>
      <c r="J120" s="251" t="s">
        <v>325</v>
      </c>
      <c r="K120" s="252" t="s">
        <v>325</v>
      </c>
      <c r="L120" s="251">
        <v>0</v>
      </c>
      <c r="M120" s="252">
        <v>0</v>
      </c>
      <c r="N120" s="251" t="s">
        <v>325</v>
      </c>
      <c r="O120" s="252" t="s">
        <v>325</v>
      </c>
    </row>
    <row r="121" spans="1:15" x14ac:dyDescent="0.25">
      <c r="A121" s="102" t="s">
        <v>87</v>
      </c>
      <c r="B121" s="251">
        <v>15</v>
      </c>
      <c r="C121" s="252">
        <v>11.90476</v>
      </c>
      <c r="D121" s="251">
        <v>39</v>
      </c>
      <c r="E121" s="252">
        <v>30.952380000000002</v>
      </c>
      <c r="F121" s="251">
        <v>17</v>
      </c>
      <c r="G121" s="252">
        <v>13.49206</v>
      </c>
      <c r="H121" s="251">
        <v>24</v>
      </c>
      <c r="I121" s="252">
        <v>19.047619999999998</v>
      </c>
      <c r="J121" s="251" t="s">
        <v>325</v>
      </c>
      <c r="K121" s="252" t="s">
        <v>325</v>
      </c>
      <c r="L121" s="251">
        <v>0</v>
      </c>
      <c r="M121" s="252">
        <v>0</v>
      </c>
      <c r="N121" s="251" t="s">
        <v>339</v>
      </c>
      <c r="O121" s="252" t="s">
        <v>325</v>
      </c>
    </row>
    <row r="122" spans="1:15" x14ac:dyDescent="0.25">
      <c r="A122" s="102" t="s">
        <v>88</v>
      </c>
      <c r="B122" s="251">
        <v>14</v>
      </c>
      <c r="C122" s="252">
        <v>20.895520000000001</v>
      </c>
      <c r="D122" s="251">
        <v>26</v>
      </c>
      <c r="E122" s="252">
        <v>38.805970000000002</v>
      </c>
      <c r="F122" s="251">
        <v>6</v>
      </c>
      <c r="G122" s="252">
        <v>8.9552239999999994</v>
      </c>
      <c r="H122" s="251">
        <v>5</v>
      </c>
      <c r="I122" s="252">
        <v>7.4626869999999998</v>
      </c>
      <c r="J122" s="251" t="s">
        <v>325</v>
      </c>
      <c r="K122" s="252" t="s">
        <v>325</v>
      </c>
      <c r="L122" s="251">
        <v>0</v>
      </c>
      <c r="M122" s="252">
        <v>0</v>
      </c>
      <c r="N122" s="251" t="s">
        <v>327</v>
      </c>
      <c r="O122" s="252" t="s">
        <v>325</v>
      </c>
    </row>
    <row r="123" spans="1:15" x14ac:dyDescent="0.25">
      <c r="A123" s="102" t="s">
        <v>89</v>
      </c>
      <c r="B123" s="251">
        <v>6</v>
      </c>
      <c r="C123" s="252">
        <v>9.0909089999999999</v>
      </c>
      <c r="D123" s="251">
        <v>31</v>
      </c>
      <c r="E123" s="252">
        <v>46.969700000000003</v>
      </c>
      <c r="F123" s="251">
        <v>11</v>
      </c>
      <c r="G123" s="252">
        <v>16.66667</v>
      </c>
      <c r="H123" s="251">
        <v>11</v>
      </c>
      <c r="I123" s="252">
        <v>16.66667</v>
      </c>
      <c r="J123" s="251">
        <v>0</v>
      </c>
      <c r="K123" s="252">
        <v>0</v>
      </c>
      <c r="L123" s="251">
        <v>0</v>
      </c>
      <c r="M123" s="252">
        <v>0</v>
      </c>
      <c r="N123" s="251">
        <v>7</v>
      </c>
      <c r="O123" s="252">
        <v>10.606059999999999</v>
      </c>
    </row>
    <row r="124" spans="1:15" x14ac:dyDescent="0.25">
      <c r="A124" s="102" t="s">
        <v>90</v>
      </c>
      <c r="B124" s="251">
        <v>13</v>
      </c>
      <c r="C124" s="252">
        <v>21.66667</v>
      </c>
      <c r="D124" s="251">
        <v>21</v>
      </c>
      <c r="E124" s="252">
        <v>35</v>
      </c>
      <c r="F124" s="251">
        <v>10</v>
      </c>
      <c r="G124" s="252">
        <v>16.66667</v>
      </c>
      <c r="H124" s="251">
        <v>5</v>
      </c>
      <c r="I124" s="252">
        <v>8.3333329999999997</v>
      </c>
      <c r="J124" s="251" t="s">
        <v>325</v>
      </c>
      <c r="K124" s="252" t="s">
        <v>325</v>
      </c>
      <c r="L124" s="251">
        <v>0</v>
      </c>
      <c r="M124" s="252">
        <v>0</v>
      </c>
      <c r="N124" s="251" t="s">
        <v>340</v>
      </c>
      <c r="O124" s="252" t="s">
        <v>325</v>
      </c>
    </row>
    <row r="125" spans="1:15" x14ac:dyDescent="0.25">
      <c r="A125" s="102" t="s">
        <v>91</v>
      </c>
      <c r="B125" s="251" t="s">
        <v>325</v>
      </c>
      <c r="C125" s="252" t="s">
        <v>325</v>
      </c>
      <c r="D125" s="251">
        <v>14</v>
      </c>
      <c r="E125" s="252">
        <v>40</v>
      </c>
      <c r="F125" s="251">
        <v>8</v>
      </c>
      <c r="G125" s="252">
        <v>22.857140000000001</v>
      </c>
      <c r="H125" s="251">
        <v>4</v>
      </c>
      <c r="I125" s="252">
        <v>11.428570000000001</v>
      </c>
      <c r="J125" s="251">
        <v>0</v>
      </c>
      <c r="K125" s="252">
        <v>0</v>
      </c>
      <c r="L125" s="251">
        <v>0</v>
      </c>
      <c r="M125" s="252">
        <v>0</v>
      </c>
      <c r="N125" s="251" t="s">
        <v>341</v>
      </c>
      <c r="O125" s="252" t="s">
        <v>325</v>
      </c>
    </row>
    <row r="126" spans="1:15" x14ac:dyDescent="0.25">
      <c r="A126" s="102" t="s">
        <v>92</v>
      </c>
      <c r="B126" s="251">
        <v>0</v>
      </c>
      <c r="C126" s="252">
        <v>0</v>
      </c>
      <c r="D126" s="251">
        <v>0</v>
      </c>
      <c r="E126" s="252">
        <v>0</v>
      </c>
      <c r="F126" s="251">
        <v>0</v>
      </c>
      <c r="G126" s="252">
        <v>0</v>
      </c>
      <c r="H126" s="251">
        <v>0</v>
      </c>
      <c r="I126" s="252">
        <v>0</v>
      </c>
      <c r="J126" s="251">
        <v>0</v>
      </c>
      <c r="K126" s="252">
        <v>0</v>
      </c>
      <c r="L126" s="251">
        <v>0</v>
      </c>
      <c r="M126" s="252">
        <v>0</v>
      </c>
      <c r="N126" s="251" t="s">
        <v>325</v>
      </c>
      <c r="O126" s="252" t="s">
        <v>325</v>
      </c>
    </row>
    <row r="127" spans="1:15" x14ac:dyDescent="0.25">
      <c r="A127" s="102" t="s">
        <v>93</v>
      </c>
      <c r="B127" s="251">
        <v>23</v>
      </c>
      <c r="C127" s="252">
        <v>28.395060000000001</v>
      </c>
      <c r="D127" s="251">
        <v>23</v>
      </c>
      <c r="E127" s="252">
        <v>28.395060000000001</v>
      </c>
      <c r="F127" s="251">
        <v>5</v>
      </c>
      <c r="G127" s="252">
        <v>6.1728399999999999</v>
      </c>
      <c r="H127" s="251" t="s">
        <v>325</v>
      </c>
      <c r="I127" s="252" t="s">
        <v>325</v>
      </c>
      <c r="J127" s="251">
        <v>0</v>
      </c>
      <c r="K127" s="252">
        <v>0</v>
      </c>
      <c r="L127" s="251">
        <v>0</v>
      </c>
      <c r="M127" s="252">
        <v>0</v>
      </c>
      <c r="N127" s="251" t="s">
        <v>342</v>
      </c>
      <c r="O127" s="252" t="s">
        <v>325</v>
      </c>
    </row>
    <row r="128" spans="1:15" x14ac:dyDescent="0.25">
      <c r="A128" s="102" t="s">
        <v>94</v>
      </c>
      <c r="B128" s="251">
        <v>5</v>
      </c>
      <c r="C128" s="252">
        <v>26.31579</v>
      </c>
      <c r="D128" s="251">
        <v>6</v>
      </c>
      <c r="E128" s="252">
        <v>31.578949999999999</v>
      </c>
      <c r="F128" s="251" t="s">
        <v>325</v>
      </c>
      <c r="G128" s="252" t="s">
        <v>325</v>
      </c>
      <c r="H128" s="251" t="s">
        <v>325</v>
      </c>
      <c r="I128" s="252" t="s">
        <v>325</v>
      </c>
      <c r="J128" s="251">
        <v>0</v>
      </c>
      <c r="K128" s="252">
        <v>0</v>
      </c>
      <c r="L128" s="251">
        <v>0</v>
      </c>
      <c r="M128" s="252">
        <v>0</v>
      </c>
      <c r="N128" s="251">
        <v>5</v>
      </c>
      <c r="O128" s="252">
        <v>26.31579</v>
      </c>
    </row>
    <row r="129" spans="1:15" x14ac:dyDescent="0.25">
      <c r="A129" s="102" t="s">
        <v>95</v>
      </c>
      <c r="B129" s="251" t="s">
        <v>325</v>
      </c>
      <c r="C129" s="252" t="s">
        <v>325</v>
      </c>
      <c r="D129" s="251">
        <v>8</v>
      </c>
      <c r="E129" s="252">
        <v>38.095239999999997</v>
      </c>
      <c r="F129" s="251" t="s">
        <v>325</v>
      </c>
      <c r="G129" s="252" t="s">
        <v>325</v>
      </c>
      <c r="H129" s="251">
        <v>5</v>
      </c>
      <c r="I129" s="252">
        <v>23.809519999999999</v>
      </c>
      <c r="J129" s="251" t="s">
        <v>325</v>
      </c>
      <c r="K129" s="252" t="s">
        <v>325</v>
      </c>
      <c r="L129" s="251">
        <v>0</v>
      </c>
      <c r="M129" s="252">
        <v>0</v>
      </c>
      <c r="N129" s="251" t="s">
        <v>325</v>
      </c>
      <c r="O129" s="252" t="s">
        <v>325</v>
      </c>
    </row>
    <row r="130" spans="1:15" x14ac:dyDescent="0.25">
      <c r="A130" s="102" t="s">
        <v>96</v>
      </c>
      <c r="B130" s="251">
        <v>7</v>
      </c>
      <c r="C130" s="252">
        <v>23.33333</v>
      </c>
      <c r="D130" s="251">
        <v>10</v>
      </c>
      <c r="E130" s="252">
        <v>33.333329999999997</v>
      </c>
      <c r="F130" s="251" t="s">
        <v>325</v>
      </c>
      <c r="G130" s="252" t="s">
        <v>325</v>
      </c>
      <c r="H130" s="251">
        <v>7</v>
      </c>
      <c r="I130" s="252">
        <v>23.33333</v>
      </c>
      <c r="J130" s="251" t="s">
        <v>325</v>
      </c>
      <c r="K130" s="252" t="s">
        <v>325</v>
      </c>
      <c r="L130" s="251">
        <v>0</v>
      </c>
      <c r="M130" s="252">
        <v>0</v>
      </c>
      <c r="N130" s="251" t="s">
        <v>325</v>
      </c>
      <c r="O130" s="252" t="s">
        <v>325</v>
      </c>
    </row>
    <row r="131" spans="1:15" x14ac:dyDescent="0.25">
      <c r="A131" s="102" t="s">
        <v>97</v>
      </c>
      <c r="B131" s="251">
        <v>0</v>
      </c>
      <c r="C131" s="252">
        <v>0</v>
      </c>
      <c r="D131" s="251" t="s">
        <v>325</v>
      </c>
      <c r="E131" s="252" t="s">
        <v>325</v>
      </c>
      <c r="F131" s="251">
        <v>0</v>
      </c>
      <c r="G131" s="252">
        <v>0</v>
      </c>
      <c r="H131" s="251">
        <v>0</v>
      </c>
      <c r="I131" s="252">
        <v>0</v>
      </c>
      <c r="J131" s="251">
        <v>0</v>
      </c>
      <c r="K131" s="252">
        <v>0</v>
      </c>
      <c r="L131" s="251">
        <v>0</v>
      </c>
      <c r="M131" s="252">
        <v>0</v>
      </c>
      <c r="N131" s="251" t="s">
        <v>337</v>
      </c>
      <c r="O131" s="252" t="s">
        <v>325</v>
      </c>
    </row>
    <row r="132" spans="1:15" x14ac:dyDescent="0.25">
      <c r="A132" s="102" t="s">
        <v>98</v>
      </c>
      <c r="B132" s="251">
        <v>9</v>
      </c>
      <c r="C132" s="252">
        <v>14.51613</v>
      </c>
      <c r="D132" s="251">
        <v>23</v>
      </c>
      <c r="E132" s="252">
        <v>37.096780000000003</v>
      </c>
      <c r="F132" s="251">
        <v>15</v>
      </c>
      <c r="G132" s="252">
        <v>24.193549999999998</v>
      </c>
      <c r="H132" s="251" t="s">
        <v>325</v>
      </c>
      <c r="I132" s="252" t="s">
        <v>325</v>
      </c>
      <c r="J132" s="251" t="s">
        <v>325</v>
      </c>
      <c r="K132" s="252" t="s">
        <v>325</v>
      </c>
      <c r="L132" s="251">
        <v>0</v>
      </c>
      <c r="M132" s="252">
        <v>0</v>
      </c>
      <c r="N132" s="251">
        <v>11</v>
      </c>
      <c r="O132" s="252">
        <v>17.74194</v>
      </c>
    </row>
    <row r="133" spans="1:15" x14ac:dyDescent="0.25">
      <c r="A133" s="102" t="s">
        <v>99</v>
      </c>
      <c r="B133" s="251">
        <v>5</v>
      </c>
      <c r="C133" s="252">
        <v>15.15152</v>
      </c>
      <c r="D133" s="251">
        <v>15</v>
      </c>
      <c r="E133" s="252">
        <v>45.454540000000001</v>
      </c>
      <c r="F133" s="251">
        <v>5</v>
      </c>
      <c r="G133" s="252">
        <v>15.15152</v>
      </c>
      <c r="H133" s="251" t="s">
        <v>325</v>
      </c>
      <c r="I133" s="252" t="s">
        <v>325</v>
      </c>
      <c r="J133" s="251">
        <v>0</v>
      </c>
      <c r="K133" s="252">
        <v>0</v>
      </c>
      <c r="L133" s="251">
        <v>0</v>
      </c>
      <c r="M133" s="252">
        <v>0</v>
      </c>
      <c r="N133" s="251" t="s">
        <v>343</v>
      </c>
      <c r="O133" s="252" t="s">
        <v>325</v>
      </c>
    </row>
    <row r="134" spans="1:15" x14ac:dyDescent="0.25">
      <c r="A134" s="102" t="s">
        <v>100</v>
      </c>
      <c r="B134" s="251">
        <v>6</v>
      </c>
      <c r="C134" s="252">
        <v>12</v>
      </c>
      <c r="D134" s="251">
        <v>24</v>
      </c>
      <c r="E134" s="252">
        <v>48</v>
      </c>
      <c r="F134" s="251">
        <v>13</v>
      </c>
      <c r="G134" s="252">
        <v>26</v>
      </c>
      <c r="H134" s="251" t="s">
        <v>325</v>
      </c>
      <c r="I134" s="252" t="s">
        <v>325</v>
      </c>
      <c r="J134" s="251" t="s">
        <v>325</v>
      </c>
      <c r="K134" s="252" t="s">
        <v>325</v>
      </c>
      <c r="L134" s="251">
        <v>0</v>
      </c>
      <c r="M134" s="252">
        <v>0</v>
      </c>
      <c r="N134" s="251" t="s">
        <v>325</v>
      </c>
      <c r="O134" s="252" t="s">
        <v>325</v>
      </c>
    </row>
    <row r="135" spans="1:15" x14ac:dyDescent="0.25">
      <c r="A135" s="102" t="s">
        <v>101</v>
      </c>
      <c r="B135" s="251">
        <v>7</v>
      </c>
      <c r="C135" s="252">
        <v>12.5</v>
      </c>
      <c r="D135" s="251">
        <v>28</v>
      </c>
      <c r="E135" s="252">
        <v>50</v>
      </c>
      <c r="F135" s="251">
        <v>11</v>
      </c>
      <c r="G135" s="252">
        <v>19.642859999999999</v>
      </c>
      <c r="H135" s="251" t="s">
        <v>325</v>
      </c>
      <c r="I135" s="252" t="s">
        <v>325</v>
      </c>
      <c r="J135" s="251" t="s">
        <v>325</v>
      </c>
      <c r="K135" s="252" t="s">
        <v>325</v>
      </c>
      <c r="L135" s="251">
        <v>0</v>
      </c>
      <c r="M135" s="252">
        <v>0</v>
      </c>
      <c r="N135" s="251">
        <v>7</v>
      </c>
      <c r="O135" s="252">
        <v>12.5</v>
      </c>
    </row>
    <row r="136" spans="1:15" x14ac:dyDescent="0.25">
      <c r="A136" s="102" t="s">
        <v>102</v>
      </c>
      <c r="B136" s="251">
        <v>16</v>
      </c>
      <c r="C136" s="252">
        <v>25</v>
      </c>
      <c r="D136" s="251">
        <v>22</v>
      </c>
      <c r="E136" s="252">
        <v>34.375</v>
      </c>
      <c r="F136" s="251">
        <v>15</v>
      </c>
      <c r="G136" s="252">
        <v>23.4375</v>
      </c>
      <c r="H136" s="251">
        <v>7</v>
      </c>
      <c r="I136" s="252">
        <v>10.9375</v>
      </c>
      <c r="J136" s="251">
        <v>0</v>
      </c>
      <c r="K136" s="252">
        <v>0</v>
      </c>
      <c r="L136" s="251">
        <v>0</v>
      </c>
      <c r="M136" s="252">
        <v>0</v>
      </c>
      <c r="N136" s="251">
        <v>4</v>
      </c>
      <c r="O136" s="252">
        <v>6.25</v>
      </c>
    </row>
    <row r="137" spans="1:15" x14ac:dyDescent="0.25">
      <c r="A137" s="102" t="s">
        <v>103</v>
      </c>
      <c r="B137" s="251">
        <v>22</v>
      </c>
      <c r="C137" s="252">
        <v>20.754719999999999</v>
      </c>
      <c r="D137" s="251">
        <v>49</v>
      </c>
      <c r="E137" s="252">
        <v>46.226410000000001</v>
      </c>
      <c r="F137" s="251">
        <v>20</v>
      </c>
      <c r="G137" s="252">
        <v>18.867920000000002</v>
      </c>
      <c r="H137" s="251">
        <v>9</v>
      </c>
      <c r="I137" s="252">
        <v>8.4905659999999994</v>
      </c>
      <c r="J137" s="251">
        <v>0</v>
      </c>
      <c r="K137" s="252">
        <v>0</v>
      </c>
      <c r="L137" s="251">
        <v>0</v>
      </c>
      <c r="M137" s="252">
        <v>0</v>
      </c>
      <c r="N137" s="251">
        <v>6</v>
      </c>
      <c r="O137" s="252">
        <v>5.6603779999999997</v>
      </c>
    </row>
    <row r="138" spans="1:15" x14ac:dyDescent="0.25">
      <c r="A138" s="102" t="s">
        <v>104</v>
      </c>
      <c r="B138" s="251">
        <v>32</v>
      </c>
      <c r="C138" s="252">
        <v>38.095239999999997</v>
      </c>
      <c r="D138" s="251">
        <v>20</v>
      </c>
      <c r="E138" s="252">
        <v>23.809519999999999</v>
      </c>
      <c r="F138" s="251">
        <v>6</v>
      </c>
      <c r="G138" s="252">
        <v>7.1428570000000002</v>
      </c>
      <c r="H138" s="251">
        <v>13</v>
      </c>
      <c r="I138" s="252">
        <v>15.476190000000001</v>
      </c>
      <c r="J138" s="251" t="s">
        <v>325</v>
      </c>
      <c r="K138" s="252" t="s">
        <v>325</v>
      </c>
      <c r="L138" s="251">
        <v>0</v>
      </c>
      <c r="M138" s="252">
        <v>0</v>
      </c>
      <c r="N138" s="251" t="s">
        <v>344</v>
      </c>
      <c r="O138" s="252" t="s">
        <v>325</v>
      </c>
    </row>
    <row r="139" spans="1:15" x14ac:dyDescent="0.25">
      <c r="A139" s="102" t="s">
        <v>105</v>
      </c>
      <c r="B139" s="251">
        <v>22</v>
      </c>
      <c r="C139" s="252">
        <v>17.600000000000001</v>
      </c>
      <c r="D139" s="251">
        <v>51</v>
      </c>
      <c r="E139" s="252">
        <v>40.799999999999997</v>
      </c>
      <c r="F139" s="251">
        <v>13</v>
      </c>
      <c r="G139" s="252">
        <v>10.4</v>
      </c>
      <c r="H139" s="251">
        <v>16</v>
      </c>
      <c r="I139" s="252">
        <v>12.8</v>
      </c>
      <c r="J139" s="251" t="s">
        <v>325</v>
      </c>
      <c r="K139" s="252" t="s">
        <v>325</v>
      </c>
      <c r="L139" s="251">
        <v>0</v>
      </c>
      <c r="M139" s="252">
        <v>0</v>
      </c>
      <c r="N139" s="251" t="s">
        <v>345</v>
      </c>
      <c r="O139" s="252" t="s">
        <v>325</v>
      </c>
    </row>
    <row r="140" spans="1:15" x14ac:dyDescent="0.25">
      <c r="A140" s="102" t="s">
        <v>106</v>
      </c>
      <c r="B140" s="251">
        <v>3</v>
      </c>
      <c r="C140" s="252">
        <v>5.7692310000000004</v>
      </c>
      <c r="D140" s="251">
        <v>17</v>
      </c>
      <c r="E140" s="252">
        <v>32.692309999999999</v>
      </c>
      <c r="F140" s="251">
        <v>5</v>
      </c>
      <c r="G140" s="252">
        <v>9.6153849999999998</v>
      </c>
      <c r="H140" s="251">
        <v>6</v>
      </c>
      <c r="I140" s="252">
        <v>11.538460000000001</v>
      </c>
      <c r="J140" s="251" t="s">
        <v>325</v>
      </c>
      <c r="K140" s="252" t="s">
        <v>325</v>
      </c>
      <c r="L140" s="251">
        <v>0</v>
      </c>
      <c r="M140" s="252">
        <v>0</v>
      </c>
      <c r="N140" s="251" t="s">
        <v>345</v>
      </c>
      <c r="O140" s="252" t="s">
        <v>325</v>
      </c>
    </row>
    <row r="141" spans="1:15" x14ac:dyDescent="0.25">
      <c r="A141" s="102" t="s">
        <v>107</v>
      </c>
      <c r="B141" s="251">
        <v>11</v>
      </c>
      <c r="C141" s="252">
        <v>15.068490000000001</v>
      </c>
      <c r="D141" s="251">
        <v>30</v>
      </c>
      <c r="E141" s="252">
        <v>41.095889999999997</v>
      </c>
      <c r="F141" s="251">
        <v>9</v>
      </c>
      <c r="G141" s="252">
        <v>12.32877</v>
      </c>
      <c r="H141" s="251">
        <v>0</v>
      </c>
      <c r="I141" s="252">
        <v>0</v>
      </c>
      <c r="J141" s="251" t="s">
        <v>325</v>
      </c>
      <c r="K141" s="252" t="s">
        <v>325</v>
      </c>
      <c r="L141" s="251">
        <v>0</v>
      </c>
      <c r="M141" s="252">
        <v>0</v>
      </c>
      <c r="N141" s="251" t="s">
        <v>345</v>
      </c>
      <c r="O141" s="252" t="s">
        <v>325</v>
      </c>
    </row>
    <row r="142" spans="1:15" x14ac:dyDescent="0.25">
      <c r="A142" s="102" t="s">
        <v>108</v>
      </c>
      <c r="B142" s="251">
        <v>5</v>
      </c>
      <c r="C142" s="252">
        <v>14.705880000000001</v>
      </c>
      <c r="D142" s="251">
        <v>13</v>
      </c>
      <c r="E142" s="252">
        <v>38.235289999999999</v>
      </c>
      <c r="F142" s="251" t="s">
        <v>325</v>
      </c>
      <c r="G142" s="252" t="s">
        <v>325</v>
      </c>
      <c r="H142" s="251" t="s">
        <v>325</v>
      </c>
      <c r="I142" s="252" t="s">
        <v>325</v>
      </c>
      <c r="J142" s="251" t="s">
        <v>325</v>
      </c>
      <c r="K142" s="252" t="s">
        <v>325</v>
      </c>
      <c r="L142" s="251">
        <v>0</v>
      </c>
      <c r="M142" s="252">
        <v>0</v>
      </c>
      <c r="N142" s="251">
        <v>10</v>
      </c>
      <c r="O142" s="252">
        <v>29.411760000000001</v>
      </c>
    </row>
    <row r="143" spans="1:15" x14ac:dyDescent="0.25">
      <c r="A143" s="102" t="s">
        <v>109</v>
      </c>
      <c r="B143" s="251" t="s">
        <v>325</v>
      </c>
      <c r="C143" s="252" t="s">
        <v>325</v>
      </c>
      <c r="D143" s="251">
        <v>13</v>
      </c>
      <c r="E143" s="252">
        <v>61.904760000000003</v>
      </c>
      <c r="F143" s="251" t="s">
        <v>325</v>
      </c>
      <c r="G143" s="252" t="s">
        <v>325</v>
      </c>
      <c r="H143" s="251" t="s">
        <v>325</v>
      </c>
      <c r="I143" s="252" t="s">
        <v>325</v>
      </c>
      <c r="J143" s="251">
        <v>0</v>
      </c>
      <c r="K143" s="252">
        <v>0</v>
      </c>
      <c r="L143" s="251">
        <v>0</v>
      </c>
      <c r="M143" s="252">
        <v>0</v>
      </c>
      <c r="N143" s="251" t="s">
        <v>325</v>
      </c>
      <c r="O143" s="252" t="s">
        <v>325</v>
      </c>
    </row>
    <row r="144" spans="1:15" x14ac:dyDescent="0.25">
      <c r="A144" s="102" t="s">
        <v>110</v>
      </c>
      <c r="B144" s="251" t="s">
        <v>325</v>
      </c>
      <c r="C144" s="252" t="s">
        <v>325</v>
      </c>
      <c r="D144" s="251">
        <v>13</v>
      </c>
      <c r="E144" s="252">
        <v>36.111109999999996</v>
      </c>
      <c r="F144" s="251" t="s">
        <v>325</v>
      </c>
      <c r="G144" s="252" t="s">
        <v>325</v>
      </c>
      <c r="H144" s="251" t="s">
        <v>325</v>
      </c>
      <c r="I144" s="252" t="s">
        <v>325</v>
      </c>
      <c r="J144" s="251">
        <v>0</v>
      </c>
      <c r="K144" s="252">
        <v>0</v>
      </c>
      <c r="L144" s="251">
        <v>0</v>
      </c>
      <c r="M144" s="252">
        <v>0</v>
      </c>
      <c r="N144" s="251">
        <v>18</v>
      </c>
      <c r="O144" s="252">
        <v>50</v>
      </c>
    </row>
    <row r="145" spans="1:15" x14ac:dyDescent="0.25">
      <c r="A145" s="102" t="s">
        <v>111</v>
      </c>
      <c r="B145" s="251" t="s">
        <v>325</v>
      </c>
      <c r="C145" s="252" t="s">
        <v>325</v>
      </c>
      <c r="D145" s="251">
        <v>9</v>
      </c>
      <c r="E145" s="252">
        <v>39.13044</v>
      </c>
      <c r="F145" s="251">
        <v>7</v>
      </c>
      <c r="G145" s="252">
        <v>30.43478</v>
      </c>
      <c r="H145" s="251" t="s">
        <v>325</v>
      </c>
      <c r="I145" s="252" t="s">
        <v>325</v>
      </c>
      <c r="J145" s="251">
        <v>0</v>
      </c>
      <c r="K145" s="252">
        <v>0</v>
      </c>
      <c r="L145" s="251">
        <v>0</v>
      </c>
      <c r="M145" s="252">
        <v>0</v>
      </c>
      <c r="N145" s="251" t="s">
        <v>325</v>
      </c>
      <c r="O145" s="252" t="s">
        <v>325</v>
      </c>
    </row>
    <row r="146" spans="1:15" x14ac:dyDescent="0.25">
      <c r="A146" s="102" t="s">
        <v>112</v>
      </c>
      <c r="B146" s="251">
        <v>16</v>
      </c>
      <c r="C146" s="252">
        <v>27.586210000000001</v>
      </c>
      <c r="D146" s="251">
        <v>21</v>
      </c>
      <c r="E146" s="252">
        <v>36.206899999999997</v>
      </c>
      <c r="F146" s="251" t="s">
        <v>325</v>
      </c>
      <c r="G146" s="252" t="s">
        <v>325</v>
      </c>
      <c r="H146" s="251">
        <v>8</v>
      </c>
      <c r="I146" s="252">
        <v>13.793100000000001</v>
      </c>
      <c r="J146" s="251">
        <v>0</v>
      </c>
      <c r="K146" s="252">
        <v>0</v>
      </c>
      <c r="L146" s="251">
        <v>0</v>
      </c>
      <c r="M146" s="252">
        <v>0</v>
      </c>
      <c r="N146" s="251" t="s">
        <v>340</v>
      </c>
      <c r="O146" s="252" t="s">
        <v>325</v>
      </c>
    </row>
    <row r="147" spans="1:15" x14ac:dyDescent="0.25">
      <c r="A147" s="102" t="s">
        <v>113</v>
      </c>
      <c r="B147" s="251">
        <v>20</v>
      </c>
      <c r="C147" s="252">
        <v>31.746030000000001</v>
      </c>
      <c r="D147" s="251">
        <v>21</v>
      </c>
      <c r="E147" s="252">
        <v>33.333329999999997</v>
      </c>
      <c r="F147" s="251">
        <v>10</v>
      </c>
      <c r="G147" s="252">
        <v>15.87302</v>
      </c>
      <c r="H147" s="251">
        <v>7</v>
      </c>
      <c r="I147" s="252">
        <v>11.11111</v>
      </c>
      <c r="J147" s="251" t="s">
        <v>325</v>
      </c>
      <c r="K147" s="252" t="s">
        <v>325</v>
      </c>
      <c r="L147" s="251">
        <v>0</v>
      </c>
      <c r="M147" s="252">
        <v>0</v>
      </c>
      <c r="N147" s="251" t="s">
        <v>325</v>
      </c>
      <c r="O147" s="252" t="s">
        <v>325</v>
      </c>
    </row>
    <row r="148" spans="1:15" x14ac:dyDescent="0.25">
      <c r="A148" s="102" t="s">
        <v>114</v>
      </c>
      <c r="B148" s="251" t="s">
        <v>325</v>
      </c>
      <c r="C148" s="252" t="s">
        <v>325</v>
      </c>
      <c r="D148" s="251">
        <v>11</v>
      </c>
      <c r="E148" s="252">
        <v>47.826090000000001</v>
      </c>
      <c r="F148" s="251">
        <v>4</v>
      </c>
      <c r="G148" s="252">
        <v>17.391300000000001</v>
      </c>
      <c r="H148" s="251">
        <v>4</v>
      </c>
      <c r="I148" s="252">
        <v>17.391300000000001</v>
      </c>
      <c r="J148" s="251" t="s">
        <v>325</v>
      </c>
      <c r="K148" s="252" t="s">
        <v>325</v>
      </c>
      <c r="L148" s="251">
        <v>0</v>
      </c>
      <c r="M148" s="252">
        <v>0</v>
      </c>
      <c r="N148" s="251" t="s">
        <v>325</v>
      </c>
      <c r="O148" s="252" t="s">
        <v>325</v>
      </c>
    </row>
    <row r="149" spans="1:15" x14ac:dyDescent="0.25">
      <c r="A149" s="102" t="s">
        <v>115</v>
      </c>
      <c r="B149" s="251" t="s">
        <v>325</v>
      </c>
      <c r="C149" s="252" t="s">
        <v>325</v>
      </c>
      <c r="D149" s="251">
        <v>7</v>
      </c>
      <c r="E149" s="252">
        <v>41.176470000000002</v>
      </c>
      <c r="F149" s="251" t="s">
        <v>325</v>
      </c>
      <c r="G149" s="252" t="s">
        <v>325</v>
      </c>
      <c r="H149" s="251" t="s">
        <v>325</v>
      </c>
      <c r="I149" s="252" t="s">
        <v>325</v>
      </c>
      <c r="J149" s="251">
        <v>0</v>
      </c>
      <c r="K149" s="252">
        <v>0</v>
      </c>
      <c r="L149" s="251">
        <v>0</v>
      </c>
      <c r="M149" s="252">
        <v>0</v>
      </c>
      <c r="N149" s="251" t="s">
        <v>325</v>
      </c>
      <c r="O149" s="252" t="s">
        <v>325</v>
      </c>
    </row>
    <row r="150" spans="1:15" x14ac:dyDescent="0.25">
      <c r="A150" s="102" t="s">
        <v>116</v>
      </c>
      <c r="B150" s="251" t="s">
        <v>325</v>
      </c>
      <c r="C150" s="252" t="s">
        <v>325</v>
      </c>
      <c r="D150" s="251">
        <v>18</v>
      </c>
      <c r="E150" s="252">
        <v>42.857140000000001</v>
      </c>
      <c r="F150" s="251">
        <v>5</v>
      </c>
      <c r="G150" s="252">
        <v>11.90476</v>
      </c>
      <c r="H150" s="251">
        <v>8</v>
      </c>
      <c r="I150" s="252">
        <v>19.047619999999998</v>
      </c>
      <c r="J150" s="251">
        <v>0</v>
      </c>
      <c r="K150" s="252">
        <v>0</v>
      </c>
      <c r="L150" s="251">
        <v>0</v>
      </c>
      <c r="M150" s="252">
        <v>0</v>
      </c>
      <c r="N150" s="251" t="s">
        <v>340</v>
      </c>
      <c r="O150" s="252" t="s">
        <v>325</v>
      </c>
    </row>
    <row r="151" spans="1:15" x14ac:dyDescent="0.25">
      <c r="A151" s="102" t="s">
        <v>117</v>
      </c>
      <c r="B151" s="251">
        <v>7</v>
      </c>
      <c r="C151" s="252">
        <v>17.948720000000002</v>
      </c>
      <c r="D151" s="251">
        <v>12</v>
      </c>
      <c r="E151" s="252">
        <v>30.76923</v>
      </c>
      <c r="F151" s="251" t="s">
        <v>325</v>
      </c>
      <c r="G151" s="252" t="s">
        <v>325</v>
      </c>
      <c r="H151" s="251" t="s">
        <v>325</v>
      </c>
      <c r="I151" s="252" t="s">
        <v>325</v>
      </c>
      <c r="J151" s="251" t="s">
        <v>325</v>
      </c>
      <c r="K151" s="252" t="s">
        <v>325</v>
      </c>
      <c r="L151" s="251">
        <v>0</v>
      </c>
      <c r="M151" s="252">
        <v>0</v>
      </c>
      <c r="N151" s="251">
        <v>14</v>
      </c>
      <c r="O151" s="252">
        <v>35.89743</v>
      </c>
    </row>
    <row r="152" spans="1:15" x14ac:dyDescent="0.25">
      <c r="A152" s="102" t="s">
        <v>118</v>
      </c>
      <c r="B152" s="251">
        <v>17</v>
      </c>
      <c r="C152" s="252">
        <v>19.767440000000001</v>
      </c>
      <c r="D152" s="251">
        <v>27</v>
      </c>
      <c r="E152" s="252">
        <v>31.395350000000001</v>
      </c>
      <c r="F152" s="251">
        <v>7</v>
      </c>
      <c r="G152" s="252">
        <v>8.1395350000000004</v>
      </c>
      <c r="H152" s="251">
        <v>10</v>
      </c>
      <c r="I152" s="252">
        <v>11.62791</v>
      </c>
      <c r="J152" s="251">
        <v>5</v>
      </c>
      <c r="K152" s="252">
        <v>5.8139529999999997</v>
      </c>
      <c r="L152" s="251">
        <v>0</v>
      </c>
      <c r="M152" s="252">
        <v>0</v>
      </c>
      <c r="N152" s="251">
        <v>20</v>
      </c>
      <c r="O152" s="252">
        <v>23.25581</v>
      </c>
    </row>
    <row r="153" spans="1:15" x14ac:dyDescent="0.25">
      <c r="A153" s="102" t="s">
        <v>119</v>
      </c>
      <c r="B153" s="251">
        <v>5</v>
      </c>
      <c r="C153" s="252">
        <v>13.88889</v>
      </c>
      <c r="D153" s="251">
        <v>10</v>
      </c>
      <c r="E153" s="252">
        <v>27.77778</v>
      </c>
      <c r="F153" s="251">
        <v>4</v>
      </c>
      <c r="G153" s="252">
        <v>11.11111</v>
      </c>
      <c r="H153" s="251">
        <v>6</v>
      </c>
      <c r="I153" s="252">
        <v>16.66667</v>
      </c>
      <c r="J153" s="251" t="s">
        <v>325</v>
      </c>
      <c r="K153" s="252" t="s">
        <v>325</v>
      </c>
      <c r="L153" s="251">
        <v>0</v>
      </c>
      <c r="M153" s="252">
        <v>0</v>
      </c>
      <c r="N153" s="251" t="s">
        <v>341</v>
      </c>
      <c r="O153" s="252" t="s">
        <v>325</v>
      </c>
    </row>
    <row r="154" spans="1:15" x14ac:dyDescent="0.25">
      <c r="A154" s="102" t="s">
        <v>120</v>
      </c>
      <c r="B154" s="251" t="s">
        <v>325</v>
      </c>
      <c r="C154" s="252" t="s">
        <v>325</v>
      </c>
      <c r="D154" s="251" t="s">
        <v>325</v>
      </c>
      <c r="E154" s="252" t="s">
        <v>325</v>
      </c>
      <c r="F154" s="251" t="s">
        <v>325</v>
      </c>
      <c r="G154" s="252" t="s">
        <v>325</v>
      </c>
      <c r="H154" s="251">
        <v>0</v>
      </c>
      <c r="I154" s="252">
        <v>0</v>
      </c>
      <c r="J154" s="251">
        <v>0</v>
      </c>
      <c r="K154" s="252">
        <v>0</v>
      </c>
      <c r="L154" s="251">
        <v>0</v>
      </c>
      <c r="M154" s="252">
        <v>0</v>
      </c>
      <c r="N154" s="251" t="s">
        <v>325</v>
      </c>
      <c r="O154" s="252" t="s">
        <v>325</v>
      </c>
    </row>
    <row r="155" spans="1:15" x14ac:dyDescent="0.25">
      <c r="A155" s="102" t="s">
        <v>121</v>
      </c>
      <c r="B155" s="251">
        <v>6</v>
      </c>
      <c r="C155" s="252">
        <v>18.181819999999998</v>
      </c>
      <c r="D155" s="251">
        <v>13</v>
      </c>
      <c r="E155" s="252">
        <v>39.393940000000001</v>
      </c>
      <c r="F155" s="251">
        <v>7</v>
      </c>
      <c r="G155" s="252">
        <v>21.212119999999999</v>
      </c>
      <c r="H155" s="251" t="s">
        <v>332</v>
      </c>
      <c r="I155" s="252" t="s">
        <v>325</v>
      </c>
      <c r="J155" s="251">
        <v>0</v>
      </c>
      <c r="K155" s="252">
        <v>0</v>
      </c>
      <c r="L155" s="251">
        <v>0</v>
      </c>
      <c r="M155" s="252">
        <v>0</v>
      </c>
      <c r="N155" s="251" t="s">
        <v>325</v>
      </c>
      <c r="O155" s="252" t="s">
        <v>325</v>
      </c>
    </row>
    <row r="156" spans="1:15" x14ac:dyDescent="0.25">
      <c r="A156" s="102" t="s">
        <v>122</v>
      </c>
      <c r="B156" s="251">
        <v>10</v>
      </c>
      <c r="C156" s="252">
        <v>52.63158</v>
      </c>
      <c r="D156" s="251">
        <v>4</v>
      </c>
      <c r="E156" s="252">
        <v>21.052630000000001</v>
      </c>
      <c r="F156" s="251" t="s">
        <v>325</v>
      </c>
      <c r="G156" s="252" t="s">
        <v>325</v>
      </c>
      <c r="H156" s="251" t="s">
        <v>325</v>
      </c>
      <c r="I156" s="252" t="s">
        <v>325</v>
      </c>
      <c r="J156" s="251">
        <v>0</v>
      </c>
      <c r="K156" s="252">
        <v>0</v>
      </c>
      <c r="L156" s="251">
        <v>0</v>
      </c>
      <c r="M156" s="252">
        <v>0</v>
      </c>
      <c r="N156" s="251" t="s">
        <v>325</v>
      </c>
      <c r="O156" s="252" t="s">
        <v>325</v>
      </c>
    </row>
    <row r="157" spans="1:15" x14ac:dyDescent="0.25">
      <c r="A157" s="102" t="s">
        <v>123</v>
      </c>
      <c r="B157" s="251" t="s">
        <v>325</v>
      </c>
      <c r="C157" s="252" t="s">
        <v>325</v>
      </c>
      <c r="D157" s="251">
        <v>6</v>
      </c>
      <c r="E157" s="252">
        <v>30</v>
      </c>
      <c r="F157" s="251">
        <v>4</v>
      </c>
      <c r="G157" s="252">
        <v>20</v>
      </c>
      <c r="H157" s="251">
        <v>4</v>
      </c>
      <c r="I157" s="252">
        <v>20</v>
      </c>
      <c r="J157" s="251">
        <v>0</v>
      </c>
      <c r="K157" s="252">
        <v>0</v>
      </c>
      <c r="L157" s="251">
        <v>0</v>
      </c>
      <c r="M157" s="252">
        <v>0</v>
      </c>
      <c r="N157" s="251" t="s">
        <v>332</v>
      </c>
      <c r="O157" s="252" t="s">
        <v>325</v>
      </c>
    </row>
    <row r="158" spans="1:15" x14ac:dyDescent="0.25">
      <c r="A158" s="102" t="s">
        <v>124</v>
      </c>
      <c r="B158" s="251">
        <v>19</v>
      </c>
      <c r="C158" s="252">
        <v>20.87912</v>
      </c>
      <c r="D158" s="251">
        <v>37</v>
      </c>
      <c r="E158" s="252">
        <v>40.65934</v>
      </c>
      <c r="F158" s="251">
        <v>15</v>
      </c>
      <c r="G158" s="252">
        <v>16.483519999999999</v>
      </c>
      <c r="H158" s="251">
        <v>10</v>
      </c>
      <c r="I158" s="252">
        <v>10.98901</v>
      </c>
      <c r="J158" s="251" t="s">
        <v>325</v>
      </c>
      <c r="K158" s="252" t="s">
        <v>325</v>
      </c>
      <c r="L158" s="251">
        <v>0</v>
      </c>
      <c r="M158" s="252">
        <v>0</v>
      </c>
      <c r="N158" s="251" t="s">
        <v>340</v>
      </c>
      <c r="O158" s="252" t="s">
        <v>325</v>
      </c>
    </row>
    <row r="159" spans="1:15" x14ac:dyDescent="0.25">
      <c r="A159" s="102" t="s">
        <v>125</v>
      </c>
      <c r="B159" s="251">
        <v>0</v>
      </c>
      <c r="C159" s="252">
        <v>0</v>
      </c>
      <c r="D159" s="251">
        <v>8</v>
      </c>
      <c r="E159" s="252">
        <v>19.047619999999998</v>
      </c>
      <c r="F159" s="251">
        <v>13</v>
      </c>
      <c r="G159" s="252">
        <v>30.952380000000002</v>
      </c>
      <c r="H159" s="251">
        <v>6</v>
      </c>
      <c r="I159" s="252">
        <v>14.28571</v>
      </c>
      <c r="J159" s="251">
        <v>0</v>
      </c>
      <c r="K159" s="252">
        <v>0</v>
      </c>
      <c r="L159" s="251">
        <v>0</v>
      </c>
      <c r="M159" s="252">
        <v>0</v>
      </c>
      <c r="N159" s="251">
        <v>15</v>
      </c>
      <c r="O159" s="252">
        <v>35.714289999999998</v>
      </c>
    </row>
    <row r="160" spans="1:15" x14ac:dyDescent="0.25">
      <c r="A160" s="102" t="s">
        <v>126</v>
      </c>
      <c r="B160" s="251">
        <v>7</v>
      </c>
      <c r="C160" s="252">
        <v>21.875</v>
      </c>
      <c r="D160" s="251">
        <v>9</v>
      </c>
      <c r="E160" s="252">
        <v>28.125</v>
      </c>
      <c r="F160" s="251" t="s">
        <v>325</v>
      </c>
      <c r="G160" s="252" t="s">
        <v>325</v>
      </c>
      <c r="H160" s="251">
        <v>5</v>
      </c>
      <c r="I160" s="252">
        <v>15.625</v>
      </c>
      <c r="J160" s="251">
        <v>0</v>
      </c>
      <c r="K160" s="252">
        <v>0</v>
      </c>
      <c r="L160" s="251">
        <v>0</v>
      </c>
      <c r="M160" s="252">
        <v>0</v>
      </c>
      <c r="N160" s="251" t="s">
        <v>340</v>
      </c>
      <c r="O160" s="252" t="s">
        <v>325</v>
      </c>
    </row>
    <row r="161" spans="1:15" x14ac:dyDescent="0.25">
      <c r="A161" s="102" t="s">
        <v>127</v>
      </c>
      <c r="B161" s="251" t="s">
        <v>325</v>
      </c>
      <c r="C161" s="252" t="s">
        <v>325</v>
      </c>
      <c r="D161" s="251">
        <v>14</v>
      </c>
      <c r="E161" s="252">
        <v>40</v>
      </c>
      <c r="F161" s="251">
        <v>14</v>
      </c>
      <c r="G161" s="252">
        <v>40</v>
      </c>
      <c r="H161" s="251">
        <v>5</v>
      </c>
      <c r="I161" s="252">
        <v>14.28571</v>
      </c>
      <c r="J161" s="251">
        <v>0</v>
      </c>
      <c r="K161" s="252">
        <v>0</v>
      </c>
      <c r="L161" s="251">
        <v>0</v>
      </c>
      <c r="M161" s="252">
        <v>0</v>
      </c>
      <c r="N161" s="251" t="s">
        <v>325</v>
      </c>
      <c r="O161" s="252" t="s">
        <v>325</v>
      </c>
    </row>
    <row r="162" spans="1:15" x14ac:dyDescent="0.25">
      <c r="A162" s="102" t="s">
        <v>128</v>
      </c>
      <c r="B162" s="251" t="s">
        <v>325</v>
      </c>
      <c r="C162" s="252" t="s">
        <v>325</v>
      </c>
      <c r="D162" s="251">
        <v>15</v>
      </c>
      <c r="E162" s="252">
        <v>34.090910000000001</v>
      </c>
      <c r="F162" s="251">
        <v>12</v>
      </c>
      <c r="G162" s="252">
        <v>27.272729999999999</v>
      </c>
      <c r="H162" s="251">
        <v>6</v>
      </c>
      <c r="I162" s="252">
        <v>13.63636</v>
      </c>
      <c r="J162" s="251">
        <v>0</v>
      </c>
      <c r="K162" s="252">
        <v>0</v>
      </c>
      <c r="L162" s="251">
        <v>0</v>
      </c>
      <c r="M162" s="252">
        <v>0</v>
      </c>
      <c r="N162" s="251" t="s">
        <v>340</v>
      </c>
      <c r="O162" s="252" t="s">
        <v>325</v>
      </c>
    </row>
    <row r="163" spans="1:15" x14ac:dyDescent="0.25">
      <c r="A163" s="102" t="s">
        <v>129</v>
      </c>
      <c r="B163" s="251">
        <v>6</v>
      </c>
      <c r="C163" s="252">
        <v>10.16949</v>
      </c>
      <c r="D163" s="251">
        <v>21</v>
      </c>
      <c r="E163" s="252">
        <v>35.593220000000002</v>
      </c>
      <c r="F163" s="251">
        <v>4</v>
      </c>
      <c r="G163" s="252">
        <v>6.7796609999999999</v>
      </c>
      <c r="H163" s="251">
        <v>4</v>
      </c>
      <c r="I163" s="252">
        <v>6.7796609999999999</v>
      </c>
      <c r="J163" s="251">
        <v>0</v>
      </c>
      <c r="K163" s="252">
        <v>0</v>
      </c>
      <c r="L163" s="251">
        <v>0</v>
      </c>
      <c r="M163" s="252">
        <v>0</v>
      </c>
      <c r="N163" s="251">
        <v>24</v>
      </c>
      <c r="O163" s="252">
        <v>40.677970000000002</v>
      </c>
    </row>
    <row r="164" spans="1:15" x14ac:dyDescent="0.25">
      <c r="A164" s="102" t="s">
        <v>130</v>
      </c>
      <c r="B164" s="251" t="s">
        <v>325</v>
      </c>
      <c r="C164" s="252" t="s">
        <v>325</v>
      </c>
      <c r="D164" s="251">
        <v>24</v>
      </c>
      <c r="E164" s="252">
        <v>42.105260000000001</v>
      </c>
      <c r="F164" s="251">
        <v>15</v>
      </c>
      <c r="G164" s="252">
        <v>26.31579</v>
      </c>
      <c r="H164" s="251">
        <v>8</v>
      </c>
      <c r="I164" s="252">
        <v>14.03509</v>
      </c>
      <c r="J164" s="251">
        <v>0</v>
      </c>
      <c r="K164" s="252">
        <v>0</v>
      </c>
      <c r="L164" s="251">
        <v>0</v>
      </c>
      <c r="M164" s="252">
        <v>0</v>
      </c>
      <c r="N164" s="251" t="s">
        <v>334</v>
      </c>
      <c r="O164" s="252" t="s">
        <v>325</v>
      </c>
    </row>
    <row r="165" spans="1:15" x14ac:dyDescent="0.25">
      <c r="A165" s="102" t="s">
        <v>131</v>
      </c>
      <c r="B165" s="251" t="s">
        <v>325</v>
      </c>
      <c r="C165" s="252" t="s">
        <v>325</v>
      </c>
      <c r="D165" s="251">
        <v>15</v>
      </c>
      <c r="E165" s="252">
        <v>50</v>
      </c>
      <c r="F165" s="251">
        <v>7</v>
      </c>
      <c r="G165" s="252">
        <v>23.33333</v>
      </c>
      <c r="H165" s="251">
        <v>4</v>
      </c>
      <c r="I165" s="252">
        <v>13.33333</v>
      </c>
      <c r="J165" s="251">
        <v>0</v>
      </c>
      <c r="K165" s="252">
        <v>0</v>
      </c>
      <c r="L165" s="251">
        <v>0</v>
      </c>
      <c r="M165" s="252">
        <v>0</v>
      </c>
      <c r="N165" s="251" t="s">
        <v>325</v>
      </c>
      <c r="O165" s="252" t="s">
        <v>325</v>
      </c>
    </row>
    <row r="166" spans="1:15" x14ac:dyDescent="0.25">
      <c r="A166" s="102" t="s">
        <v>132</v>
      </c>
      <c r="B166" s="251">
        <v>6</v>
      </c>
      <c r="C166" s="252">
        <v>15</v>
      </c>
      <c r="D166" s="251">
        <v>8</v>
      </c>
      <c r="E166" s="252">
        <v>20</v>
      </c>
      <c r="F166" s="251" t="s">
        <v>325</v>
      </c>
      <c r="G166" s="252" t="s">
        <v>325</v>
      </c>
      <c r="H166" s="251">
        <v>10</v>
      </c>
      <c r="I166" s="252">
        <v>25</v>
      </c>
      <c r="J166" s="251" t="s">
        <v>325</v>
      </c>
      <c r="K166" s="252" t="s">
        <v>325</v>
      </c>
      <c r="L166" s="251">
        <v>0</v>
      </c>
      <c r="M166" s="252">
        <v>0</v>
      </c>
      <c r="N166" s="251">
        <v>10</v>
      </c>
      <c r="O166" s="252">
        <v>25</v>
      </c>
    </row>
    <row r="167" spans="1:15" x14ac:dyDescent="0.25">
      <c r="A167" s="102" t="s">
        <v>133</v>
      </c>
      <c r="B167" s="251">
        <v>7</v>
      </c>
      <c r="C167" s="252">
        <v>24.137930000000001</v>
      </c>
      <c r="D167" s="251">
        <v>10</v>
      </c>
      <c r="E167" s="252">
        <v>34.482759999999999</v>
      </c>
      <c r="F167" s="251" t="s">
        <v>332</v>
      </c>
      <c r="G167" s="252" t="s">
        <v>325</v>
      </c>
      <c r="H167" s="251">
        <v>5</v>
      </c>
      <c r="I167" s="252">
        <v>17.241379999999999</v>
      </c>
      <c r="J167" s="251">
        <v>0</v>
      </c>
      <c r="K167" s="252">
        <v>0</v>
      </c>
      <c r="L167" s="251">
        <v>0</v>
      </c>
      <c r="M167" s="252">
        <v>0</v>
      </c>
      <c r="N167" s="251" t="s">
        <v>325</v>
      </c>
      <c r="O167" s="252" t="s">
        <v>325</v>
      </c>
    </row>
    <row r="168" spans="1:15" x14ac:dyDescent="0.25">
      <c r="A168" s="102" t="s">
        <v>134</v>
      </c>
      <c r="B168" s="251">
        <v>12</v>
      </c>
      <c r="C168" s="252">
        <v>48</v>
      </c>
      <c r="D168" s="251">
        <v>5</v>
      </c>
      <c r="E168" s="252">
        <v>20</v>
      </c>
      <c r="F168" s="251">
        <v>4</v>
      </c>
      <c r="G168" s="252">
        <v>16</v>
      </c>
      <c r="H168" s="251" t="s">
        <v>325</v>
      </c>
      <c r="I168" s="252" t="s">
        <v>325</v>
      </c>
      <c r="J168" s="251" t="s">
        <v>325</v>
      </c>
      <c r="K168" s="252" t="s">
        <v>325</v>
      </c>
      <c r="L168" s="251">
        <v>0</v>
      </c>
      <c r="M168" s="252">
        <v>0</v>
      </c>
      <c r="N168" s="251">
        <v>0</v>
      </c>
      <c r="O168" s="252">
        <v>0</v>
      </c>
    </row>
    <row r="169" spans="1:15" x14ac:dyDescent="0.25">
      <c r="A169" s="102" t="s">
        <v>135</v>
      </c>
      <c r="B169" s="251">
        <v>20</v>
      </c>
      <c r="C169" s="252">
        <v>27.397259999999999</v>
      </c>
      <c r="D169" s="251">
        <v>24</v>
      </c>
      <c r="E169" s="252">
        <v>32.876710000000003</v>
      </c>
      <c r="F169" s="251">
        <v>6</v>
      </c>
      <c r="G169" s="252">
        <v>8.2191779999999994</v>
      </c>
      <c r="H169" s="251" t="s">
        <v>325</v>
      </c>
      <c r="I169" s="252" t="s">
        <v>325</v>
      </c>
      <c r="J169" s="251" t="s">
        <v>325</v>
      </c>
      <c r="K169" s="252" t="s">
        <v>325</v>
      </c>
      <c r="L169" s="251">
        <v>0</v>
      </c>
      <c r="M169" s="252">
        <v>0</v>
      </c>
      <c r="N169" s="251">
        <v>18</v>
      </c>
      <c r="O169" s="252">
        <v>24.657530000000001</v>
      </c>
    </row>
    <row r="170" spans="1:15" x14ac:dyDescent="0.25">
      <c r="A170" s="102" t="s">
        <v>136</v>
      </c>
      <c r="B170" s="251">
        <v>5</v>
      </c>
      <c r="C170" s="252">
        <v>7.4626869999999998</v>
      </c>
      <c r="D170" s="251">
        <v>25</v>
      </c>
      <c r="E170" s="252">
        <v>37.313429999999997</v>
      </c>
      <c r="F170" s="251">
        <v>17</v>
      </c>
      <c r="G170" s="252">
        <v>25.37313</v>
      </c>
      <c r="H170" s="251">
        <v>7</v>
      </c>
      <c r="I170" s="252">
        <v>10.447760000000001</v>
      </c>
      <c r="J170" s="251" t="s">
        <v>325</v>
      </c>
      <c r="K170" s="252" t="s">
        <v>325</v>
      </c>
      <c r="L170" s="251">
        <v>0</v>
      </c>
      <c r="M170" s="252">
        <v>0</v>
      </c>
      <c r="N170" s="251" t="s">
        <v>338</v>
      </c>
      <c r="O170" s="252" t="s">
        <v>325</v>
      </c>
    </row>
    <row r="171" spans="1:15" x14ac:dyDescent="0.25">
      <c r="A171" s="102" t="s">
        <v>137</v>
      </c>
      <c r="B171" s="251">
        <v>0</v>
      </c>
      <c r="C171" s="252">
        <v>0</v>
      </c>
      <c r="D171" s="251">
        <v>7</v>
      </c>
      <c r="E171" s="252">
        <v>43.75</v>
      </c>
      <c r="F171" s="251" t="s">
        <v>325</v>
      </c>
      <c r="G171" s="252" t="s">
        <v>325</v>
      </c>
      <c r="H171" s="251">
        <v>0</v>
      </c>
      <c r="I171" s="252">
        <v>0</v>
      </c>
      <c r="J171" s="251">
        <v>0</v>
      </c>
      <c r="K171" s="252">
        <v>0</v>
      </c>
      <c r="L171" s="251">
        <v>0</v>
      </c>
      <c r="M171" s="252">
        <v>0</v>
      </c>
      <c r="N171" s="251" t="s">
        <v>343</v>
      </c>
      <c r="O171" s="252" t="s">
        <v>325</v>
      </c>
    </row>
    <row r="172" spans="1:15" x14ac:dyDescent="0.25">
      <c r="A172" s="102" t="s">
        <v>138</v>
      </c>
      <c r="B172" s="251">
        <v>5</v>
      </c>
      <c r="C172" s="252">
        <v>9.2592590000000001</v>
      </c>
      <c r="D172" s="251">
        <v>8</v>
      </c>
      <c r="E172" s="252">
        <v>14.81481</v>
      </c>
      <c r="F172" s="251">
        <v>11</v>
      </c>
      <c r="G172" s="252">
        <v>20.370370000000001</v>
      </c>
      <c r="H172" s="251">
        <v>5</v>
      </c>
      <c r="I172" s="252">
        <v>9.2592590000000001</v>
      </c>
      <c r="J172" s="251" t="s">
        <v>325</v>
      </c>
      <c r="K172" s="252" t="s">
        <v>325</v>
      </c>
      <c r="L172" s="251">
        <v>0</v>
      </c>
      <c r="M172" s="252">
        <v>0</v>
      </c>
      <c r="N172" s="251" t="s">
        <v>346</v>
      </c>
      <c r="O172" s="252" t="s">
        <v>325</v>
      </c>
    </row>
    <row r="173" spans="1:15" x14ac:dyDescent="0.25">
      <c r="A173" s="102" t="s">
        <v>139</v>
      </c>
      <c r="B173" s="251" t="s">
        <v>325</v>
      </c>
      <c r="C173" s="252" t="s">
        <v>325</v>
      </c>
      <c r="D173" s="251">
        <v>6</v>
      </c>
      <c r="E173" s="252">
        <v>31.578949999999999</v>
      </c>
      <c r="F173" s="251" t="s">
        <v>325</v>
      </c>
      <c r="G173" s="252" t="s">
        <v>325</v>
      </c>
      <c r="H173" s="251" t="s">
        <v>325</v>
      </c>
      <c r="I173" s="252" t="s">
        <v>325</v>
      </c>
      <c r="J173" s="251" t="s">
        <v>325</v>
      </c>
      <c r="K173" s="252" t="s">
        <v>325</v>
      </c>
      <c r="L173" s="251">
        <v>0</v>
      </c>
      <c r="M173" s="252">
        <v>0</v>
      </c>
      <c r="N173" s="251">
        <v>6</v>
      </c>
      <c r="O173" s="252">
        <v>31.578949999999999</v>
      </c>
    </row>
    <row r="174" spans="1:15" x14ac:dyDescent="0.25">
      <c r="A174" s="102" t="s">
        <v>140</v>
      </c>
      <c r="B174" s="251">
        <v>14</v>
      </c>
      <c r="C174" s="252">
        <v>32.558140000000002</v>
      </c>
      <c r="D174" s="251">
        <v>11</v>
      </c>
      <c r="E174" s="252">
        <v>25.581399999999999</v>
      </c>
      <c r="F174" s="251" t="s">
        <v>325</v>
      </c>
      <c r="G174" s="252" t="s">
        <v>325</v>
      </c>
      <c r="H174" s="251" t="s">
        <v>325</v>
      </c>
      <c r="I174" s="252" t="s">
        <v>325</v>
      </c>
      <c r="J174" s="251">
        <v>0</v>
      </c>
      <c r="K174" s="252">
        <v>0</v>
      </c>
      <c r="L174" s="251">
        <v>0</v>
      </c>
      <c r="M174" s="252">
        <v>0</v>
      </c>
      <c r="N174" s="251">
        <v>13</v>
      </c>
      <c r="O174" s="252">
        <v>30.232559999999999</v>
      </c>
    </row>
    <row r="175" spans="1:15" x14ac:dyDescent="0.25">
      <c r="A175" s="102" t="s">
        <v>141</v>
      </c>
      <c r="B175" s="251" t="s">
        <v>325</v>
      </c>
      <c r="C175" s="252" t="s">
        <v>325</v>
      </c>
      <c r="D175" s="251" t="s">
        <v>325</v>
      </c>
      <c r="E175" s="252" t="s">
        <v>325</v>
      </c>
      <c r="F175" s="251">
        <v>0</v>
      </c>
      <c r="G175" s="252">
        <v>0</v>
      </c>
      <c r="H175" s="251" t="s">
        <v>325</v>
      </c>
      <c r="I175" s="252" t="s">
        <v>325</v>
      </c>
      <c r="J175" s="251">
        <v>0</v>
      </c>
      <c r="K175" s="252">
        <v>0</v>
      </c>
      <c r="L175" s="251">
        <v>0</v>
      </c>
      <c r="M175" s="252">
        <v>0</v>
      </c>
      <c r="N175" s="251">
        <v>4</v>
      </c>
      <c r="O175" s="252">
        <v>50</v>
      </c>
    </row>
    <row r="176" spans="1:15" x14ac:dyDescent="0.25">
      <c r="A176" s="102" t="s">
        <v>142</v>
      </c>
      <c r="B176" s="251" t="s">
        <v>325</v>
      </c>
      <c r="C176" s="252" t="s">
        <v>325</v>
      </c>
      <c r="D176" s="251">
        <v>13</v>
      </c>
      <c r="E176" s="252">
        <v>34.210529999999999</v>
      </c>
      <c r="F176" s="251">
        <v>7</v>
      </c>
      <c r="G176" s="252">
        <v>18.421050000000001</v>
      </c>
      <c r="H176" s="251">
        <v>8</v>
      </c>
      <c r="I176" s="252">
        <v>21.052630000000001</v>
      </c>
      <c r="J176" s="251" t="s">
        <v>325</v>
      </c>
      <c r="K176" s="252" t="s">
        <v>325</v>
      </c>
      <c r="L176" s="251">
        <v>0</v>
      </c>
      <c r="M176" s="252">
        <v>0</v>
      </c>
      <c r="N176" s="251">
        <v>4</v>
      </c>
      <c r="O176" s="252">
        <v>10.52632</v>
      </c>
    </row>
    <row r="177" spans="1:15" x14ac:dyDescent="0.25">
      <c r="A177" s="102" t="s">
        <v>143</v>
      </c>
      <c r="B177" s="251">
        <v>10</v>
      </c>
      <c r="C177" s="252">
        <v>8.264462</v>
      </c>
      <c r="D177" s="251">
        <v>42</v>
      </c>
      <c r="E177" s="252">
        <v>34.710740000000001</v>
      </c>
      <c r="F177" s="251">
        <v>30</v>
      </c>
      <c r="G177" s="252">
        <v>24.793389999999999</v>
      </c>
      <c r="H177" s="251">
        <v>23</v>
      </c>
      <c r="I177" s="252">
        <v>19.00826</v>
      </c>
      <c r="J177" s="251">
        <v>6</v>
      </c>
      <c r="K177" s="252">
        <v>4.9586779999999999</v>
      </c>
      <c r="L177" s="251">
        <v>0</v>
      </c>
      <c r="M177" s="252">
        <v>0</v>
      </c>
      <c r="N177" s="251">
        <v>10</v>
      </c>
      <c r="O177" s="252">
        <v>8.264462</v>
      </c>
    </row>
    <row r="178" spans="1:15" x14ac:dyDescent="0.25">
      <c r="A178" s="102" t="s">
        <v>144</v>
      </c>
      <c r="B178" s="251">
        <v>6</v>
      </c>
      <c r="C178" s="252">
        <v>14.28571</v>
      </c>
      <c r="D178" s="251">
        <v>17</v>
      </c>
      <c r="E178" s="252">
        <v>40.476190000000003</v>
      </c>
      <c r="F178" s="251">
        <v>10</v>
      </c>
      <c r="G178" s="252">
        <v>23.809519999999999</v>
      </c>
      <c r="H178" s="251">
        <v>5</v>
      </c>
      <c r="I178" s="252">
        <v>11.90476</v>
      </c>
      <c r="J178" s="251">
        <v>0</v>
      </c>
      <c r="K178" s="252">
        <v>0</v>
      </c>
      <c r="L178" s="251">
        <v>0</v>
      </c>
      <c r="M178" s="252">
        <v>0</v>
      </c>
      <c r="N178" s="251">
        <v>4</v>
      </c>
      <c r="O178" s="252">
        <v>9.523809</v>
      </c>
    </row>
    <row r="179" spans="1:15" x14ac:dyDescent="0.25">
      <c r="A179" s="102" t="s">
        <v>145</v>
      </c>
      <c r="B179" s="251">
        <v>11</v>
      </c>
      <c r="C179" s="252">
        <v>11.70213</v>
      </c>
      <c r="D179" s="251">
        <v>25</v>
      </c>
      <c r="E179" s="252">
        <v>26.595749999999999</v>
      </c>
      <c r="F179" s="251">
        <v>14</v>
      </c>
      <c r="G179" s="252">
        <v>14.89362</v>
      </c>
      <c r="H179" s="251">
        <v>5</v>
      </c>
      <c r="I179" s="252">
        <v>5.3191490000000003</v>
      </c>
      <c r="J179" s="251" t="s">
        <v>325</v>
      </c>
      <c r="K179" s="252" t="s">
        <v>325</v>
      </c>
      <c r="L179" s="251">
        <v>0</v>
      </c>
      <c r="M179" s="252">
        <v>0</v>
      </c>
      <c r="N179" s="251" t="s">
        <v>347</v>
      </c>
      <c r="O179" s="252" t="s">
        <v>325</v>
      </c>
    </row>
    <row r="180" spans="1:15" x14ac:dyDescent="0.25">
      <c r="A180" s="102" t="s">
        <v>146</v>
      </c>
      <c r="B180" s="251">
        <v>5</v>
      </c>
      <c r="C180" s="252">
        <v>17.241379999999999</v>
      </c>
      <c r="D180" s="251">
        <v>7</v>
      </c>
      <c r="E180" s="252">
        <v>24.137930000000001</v>
      </c>
      <c r="F180" s="251" t="s">
        <v>325</v>
      </c>
      <c r="G180" s="252" t="s">
        <v>325</v>
      </c>
      <c r="H180" s="251" t="s">
        <v>325</v>
      </c>
      <c r="I180" s="252" t="s">
        <v>325</v>
      </c>
      <c r="J180" s="251">
        <v>0</v>
      </c>
      <c r="K180" s="252">
        <v>0</v>
      </c>
      <c r="L180" s="251">
        <v>0</v>
      </c>
      <c r="M180" s="252">
        <v>0</v>
      </c>
      <c r="N180" s="251">
        <v>13</v>
      </c>
      <c r="O180" s="252">
        <v>44.827590000000001</v>
      </c>
    </row>
    <row r="181" spans="1:15" x14ac:dyDescent="0.25">
      <c r="A181" s="102" t="s">
        <v>147</v>
      </c>
      <c r="B181" s="251">
        <v>0</v>
      </c>
      <c r="C181" s="252">
        <v>0</v>
      </c>
      <c r="D181" s="251" t="s">
        <v>325</v>
      </c>
      <c r="E181" s="252" t="s">
        <v>325</v>
      </c>
      <c r="F181" s="251" t="s">
        <v>325</v>
      </c>
      <c r="G181" s="252" t="s">
        <v>325</v>
      </c>
      <c r="H181" s="251">
        <v>0</v>
      </c>
      <c r="I181" s="252">
        <v>0</v>
      </c>
      <c r="J181" s="251">
        <v>0</v>
      </c>
      <c r="K181" s="252">
        <v>0</v>
      </c>
      <c r="L181" s="251">
        <v>0</v>
      </c>
      <c r="M181" s="252">
        <v>0</v>
      </c>
      <c r="N181" s="251">
        <v>29</v>
      </c>
      <c r="O181" s="252">
        <v>87.878780000000006</v>
      </c>
    </row>
    <row r="182" spans="1:15" x14ac:dyDescent="0.25">
      <c r="A182" s="102" t="s">
        <v>148</v>
      </c>
      <c r="B182" s="251">
        <v>4</v>
      </c>
      <c r="C182" s="252">
        <v>6.1538459999999997</v>
      </c>
      <c r="D182" s="251">
        <v>31</v>
      </c>
      <c r="E182" s="252">
        <v>47.692309999999999</v>
      </c>
      <c r="F182" s="251">
        <v>12</v>
      </c>
      <c r="G182" s="252">
        <v>18.461539999999999</v>
      </c>
      <c r="H182" s="251">
        <v>9</v>
      </c>
      <c r="I182" s="252">
        <v>13.84615</v>
      </c>
      <c r="J182" s="251" t="s">
        <v>325</v>
      </c>
      <c r="K182" s="252" t="s">
        <v>325</v>
      </c>
      <c r="L182" s="251">
        <v>0</v>
      </c>
      <c r="M182" s="252">
        <v>0</v>
      </c>
      <c r="N182" s="251" t="s">
        <v>341</v>
      </c>
      <c r="O182" s="252" t="s">
        <v>325</v>
      </c>
    </row>
    <row r="183" spans="1:15" x14ac:dyDescent="0.25">
      <c r="A183" s="102" t="s">
        <v>149</v>
      </c>
      <c r="B183" s="251">
        <v>17</v>
      </c>
      <c r="C183" s="252">
        <v>20.481929999999998</v>
      </c>
      <c r="D183" s="251">
        <v>34</v>
      </c>
      <c r="E183" s="252">
        <v>40.963859999999997</v>
      </c>
      <c r="F183" s="251">
        <v>14</v>
      </c>
      <c r="G183" s="252">
        <v>16.867470000000001</v>
      </c>
      <c r="H183" s="251">
        <v>10</v>
      </c>
      <c r="I183" s="252">
        <v>12.04819</v>
      </c>
      <c r="J183" s="251" t="s">
        <v>325</v>
      </c>
      <c r="K183" s="252" t="s">
        <v>325</v>
      </c>
      <c r="L183" s="251">
        <v>0</v>
      </c>
      <c r="M183" s="252">
        <v>0</v>
      </c>
      <c r="N183" s="251" t="s">
        <v>332</v>
      </c>
      <c r="O183" s="252" t="s">
        <v>325</v>
      </c>
    </row>
    <row r="184" spans="1:15" x14ac:dyDescent="0.25">
      <c r="A184" s="102" t="s">
        <v>150</v>
      </c>
      <c r="B184" s="251">
        <v>12</v>
      </c>
      <c r="C184" s="252">
        <v>13.043480000000001</v>
      </c>
      <c r="D184" s="251">
        <v>36</v>
      </c>
      <c r="E184" s="252">
        <v>39.13044</v>
      </c>
      <c r="F184" s="251">
        <v>14</v>
      </c>
      <c r="G184" s="252">
        <v>15.21739</v>
      </c>
      <c r="H184" s="251">
        <v>19</v>
      </c>
      <c r="I184" s="252">
        <v>20.652170000000002</v>
      </c>
      <c r="J184" s="251" t="s">
        <v>325</v>
      </c>
      <c r="K184" s="252" t="s">
        <v>325</v>
      </c>
      <c r="L184" s="251">
        <v>0</v>
      </c>
      <c r="M184" s="252">
        <v>0</v>
      </c>
      <c r="N184" s="251" t="s">
        <v>340</v>
      </c>
      <c r="O184" s="252" t="s">
        <v>325</v>
      </c>
    </row>
    <row r="185" spans="1:15" x14ac:dyDescent="0.25">
      <c r="A185" s="102" t="s">
        <v>151</v>
      </c>
      <c r="B185" s="251">
        <v>22</v>
      </c>
      <c r="C185" s="252">
        <v>21.359220000000001</v>
      </c>
      <c r="D185" s="251">
        <v>46</v>
      </c>
      <c r="E185" s="252">
        <v>44.66019</v>
      </c>
      <c r="F185" s="251">
        <v>11</v>
      </c>
      <c r="G185" s="252">
        <v>10.67961</v>
      </c>
      <c r="H185" s="251">
        <v>8</v>
      </c>
      <c r="I185" s="252">
        <v>7.7669899999999998</v>
      </c>
      <c r="J185" s="251">
        <v>4</v>
      </c>
      <c r="K185" s="252">
        <v>3.8834949999999999</v>
      </c>
      <c r="L185" s="251">
        <v>0</v>
      </c>
      <c r="M185" s="252">
        <v>0</v>
      </c>
      <c r="N185" s="251">
        <v>12</v>
      </c>
      <c r="O185" s="252">
        <v>11.65049</v>
      </c>
    </row>
    <row r="186" spans="1:15" x14ac:dyDescent="0.25">
      <c r="A186" s="102" t="s">
        <v>152</v>
      </c>
      <c r="B186" s="251">
        <v>5</v>
      </c>
      <c r="C186" s="252">
        <v>7.8125</v>
      </c>
      <c r="D186" s="251">
        <v>20</v>
      </c>
      <c r="E186" s="252">
        <v>31.25</v>
      </c>
      <c r="F186" s="251" t="s">
        <v>325</v>
      </c>
      <c r="G186" s="252" t="s">
        <v>325</v>
      </c>
      <c r="H186" s="251">
        <v>0</v>
      </c>
      <c r="I186" s="252">
        <v>0</v>
      </c>
      <c r="J186" s="251">
        <v>0</v>
      </c>
      <c r="K186" s="252">
        <v>0</v>
      </c>
      <c r="L186" s="251">
        <v>0</v>
      </c>
      <c r="M186" s="252">
        <v>0</v>
      </c>
      <c r="N186" s="251" t="s">
        <v>348</v>
      </c>
      <c r="O186" s="252" t="s">
        <v>325</v>
      </c>
    </row>
    <row r="187" spans="1:15" x14ac:dyDescent="0.25">
      <c r="A187" s="102" t="s">
        <v>153</v>
      </c>
      <c r="B187" s="251" t="s">
        <v>325</v>
      </c>
      <c r="C187" s="252" t="s">
        <v>325</v>
      </c>
      <c r="D187" s="251">
        <v>12</v>
      </c>
      <c r="E187" s="252">
        <v>31.578949999999999</v>
      </c>
      <c r="F187" s="251">
        <v>5</v>
      </c>
      <c r="G187" s="252">
        <v>13.1579</v>
      </c>
      <c r="H187" s="251">
        <v>4</v>
      </c>
      <c r="I187" s="252">
        <v>10.52632</v>
      </c>
      <c r="J187" s="251">
        <v>0</v>
      </c>
      <c r="K187" s="252">
        <v>0</v>
      </c>
      <c r="L187" s="251">
        <v>0</v>
      </c>
      <c r="M187" s="252">
        <v>0</v>
      </c>
      <c r="N187" s="251" t="s">
        <v>335</v>
      </c>
      <c r="O187" s="252" t="s">
        <v>325</v>
      </c>
    </row>
    <row r="188" spans="1:15" x14ac:dyDescent="0.25">
      <c r="A188" s="102" t="s">
        <v>154</v>
      </c>
      <c r="B188" s="251" t="s">
        <v>325</v>
      </c>
      <c r="C188" s="252" t="s">
        <v>325</v>
      </c>
      <c r="D188" s="251">
        <v>22</v>
      </c>
      <c r="E188" s="252">
        <v>57.894739999999999</v>
      </c>
      <c r="F188" s="251">
        <v>6</v>
      </c>
      <c r="G188" s="252">
        <v>15.78947</v>
      </c>
      <c r="H188" s="251">
        <v>4</v>
      </c>
      <c r="I188" s="252">
        <v>10.52632</v>
      </c>
      <c r="J188" s="251">
        <v>0</v>
      </c>
      <c r="K188" s="252">
        <v>0</v>
      </c>
      <c r="L188" s="251">
        <v>0</v>
      </c>
      <c r="M188" s="252">
        <v>0</v>
      </c>
      <c r="N188" s="251" t="s">
        <v>332</v>
      </c>
      <c r="O188" s="252" t="s">
        <v>325</v>
      </c>
    </row>
    <row r="189" spans="1:15" x14ac:dyDescent="0.25">
      <c r="A189" s="102" t="s">
        <v>155</v>
      </c>
      <c r="B189" s="251">
        <v>7</v>
      </c>
      <c r="C189" s="252">
        <v>12.06897</v>
      </c>
      <c r="D189" s="251">
        <v>15</v>
      </c>
      <c r="E189" s="252">
        <v>25.862069999999999</v>
      </c>
      <c r="F189" s="251">
        <v>9</v>
      </c>
      <c r="G189" s="252">
        <v>15.517239999999999</v>
      </c>
      <c r="H189" s="251">
        <v>8</v>
      </c>
      <c r="I189" s="252">
        <v>13.793100000000001</v>
      </c>
      <c r="J189" s="251" t="s">
        <v>325</v>
      </c>
      <c r="K189" s="252" t="s">
        <v>325</v>
      </c>
      <c r="L189" s="251">
        <v>0</v>
      </c>
      <c r="M189" s="252">
        <v>0</v>
      </c>
      <c r="N189" s="251" t="s">
        <v>349</v>
      </c>
      <c r="O189" s="252" t="s">
        <v>325</v>
      </c>
    </row>
    <row r="190" spans="1:15" x14ac:dyDescent="0.25">
      <c r="A190" s="102" t="s">
        <v>156</v>
      </c>
      <c r="B190" s="251">
        <v>18</v>
      </c>
      <c r="C190" s="252">
        <v>27.272729999999999</v>
      </c>
      <c r="D190" s="251">
        <v>28</v>
      </c>
      <c r="E190" s="252">
        <v>42.424239999999998</v>
      </c>
      <c r="F190" s="251">
        <v>7</v>
      </c>
      <c r="G190" s="252">
        <v>10.606059999999999</v>
      </c>
      <c r="H190" s="251">
        <v>5</v>
      </c>
      <c r="I190" s="252">
        <v>7.5757580000000004</v>
      </c>
      <c r="J190" s="251" t="s">
        <v>325</v>
      </c>
      <c r="K190" s="252" t="s">
        <v>325</v>
      </c>
      <c r="L190" s="251">
        <v>0</v>
      </c>
      <c r="M190" s="252">
        <v>0</v>
      </c>
      <c r="N190" s="251" t="s">
        <v>337</v>
      </c>
      <c r="O190" s="252" t="s">
        <v>325</v>
      </c>
    </row>
    <row r="191" spans="1:15" x14ac:dyDescent="0.25">
      <c r="A191" s="102" t="s">
        <v>157</v>
      </c>
      <c r="B191" s="251">
        <v>17</v>
      </c>
      <c r="C191" s="252">
        <v>19.101120000000002</v>
      </c>
      <c r="D191" s="251">
        <v>28</v>
      </c>
      <c r="E191" s="252">
        <v>31.46067</v>
      </c>
      <c r="F191" s="251">
        <v>16</v>
      </c>
      <c r="G191" s="252">
        <v>17.977530000000002</v>
      </c>
      <c r="H191" s="251">
        <v>10</v>
      </c>
      <c r="I191" s="252">
        <v>11.23596</v>
      </c>
      <c r="J191" s="251" t="s">
        <v>325</v>
      </c>
      <c r="K191" s="252" t="s">
        <v>325</v>
      </c>
      <c r="L191" s="251">
        <v>0</v>
      </c>
      <c r="M191" s="252">
        <v>0</v>
      </c>
      <c r="N191" s="251" t="s">
        <v>349</v>
      </c>
      <c r="O191" s="252" t="s">
        <v>325</v>
      </c>
    </row>
    <row r="192" spans="1:15" x14ac:dyDescent="0.25">
      <c r="A192" s="102" t="s">
        <v>158</v>
      </c>
      <c r="B192" s="251">
        <v>0</v>
      </c>
      <c r="C192" s="252">
        <v>0</v>
      </c>
      <c r="D192" s="251">
        <v>16</v>
      </c>
      <c r="E192" s="252">
        <v>55.172409999999999</v>
      </c>
      <c r="F192" s="251" t="s">
        <v>325</v>
      </c>
      <c r="G192" s="252" t="s">
        <v>325</v>
      </c>
      <c r="H192" s="251" t="s">
        <v>325</v>
      </c>
      <c r="I192" s="252" t="s">
        <v>325</v>
      </c>
      <c r="J192" s="251">
        <v>0</v>
      </c>
      <c r="K192" s="252">
        <v>0</v>
      </c>
      <c r="L192" s="251">
        <v>0</v>
      </c>
      <c r="M192" s="252">
        <v>0</v>
      </c>
      <c r="N192" s="251">
        <v>7</v>
      </c>
      <c r="O192" s="252">
        <v>24.137930000000001</v>
      </c>
    </row>
    <row r="193" spans="1:15" x14ac:dyDescent="0.25">
      <c r="A193" s="102" t="s">
        <v>159</v>
      </c>
      <c r="B193" s="251">
        <v>17</v>
      </c>
      <c r="C193" s="252">
        <v>14.04959</v>
      </c>
      <c r="D193" s="251">
        <v>44</v>
      </c>
      <c r="E193" s="252">
        <v>36.363639999999997</v>
      </c>
      <c r="F193" s="251">
        <v>27</v>
      </c>
      <c r="G193" s="252">
        <v>22.314050000000002</v>
      </c>
      <c r="H193" s="251">
        <v>10</v>
      </c>
      <c r="I193" s="252">
        <v>8.264462</v>
      </c>
      <c r="J193" s="251">
        <v>4</v>
      </c>
      <c r="K193" s="252">
        <v>3.3057850000000002</v>
      </c>
      <c r="L193" s="251">
        <v>0</v>
      </c>
      <c r="M193" s="252">
        <v>0</v>
      </c>
      <c r="N193" s="251">
        <v>19</v>
      </c>
      <c r="O193" s="252">
        <v>15.70248</v>
      </c>
    </row>
    <row r="194" spans="1:15" x14ac:dyDescent="0.25">
      <c r="A194" s="102" t="s">
        <v>160</v>
      </c>
      <c r="B194" s="251">
        <v>15</v>
      </c>
      <c r="C194" s="252">
        <v>24.590160000000001</v>
      </c>
      <c r="D194" s="251">
        <v>21</v>
      </c>
      <c r="E194" s="252">
        <v>34.426229999999997</v>
      </c>
      <c r="F194" s="251">
        <v>9</v>
      </c>
      <c r="G194" s="252">
        <v>14.754099999999999</v>
      </c>
      <c r="H194" s="251">
        <v>10</v>
      </c>
      <c r="I194" s="252">
        <v>16.393439999999998</v>
      </c>
      <c r="J194" s="251" t="s">
        <v>325</v>
      </c>
      <c r="K194" s="252" t="s">
        <v>325</v>
      </c>
      <c r="L194" s="251">
        <v>0</v>
      </c>
      <c r="M194" s="252">
        <v>0</v>
      </c>
      <c r="N194" s="251" t="s">
        <v>332</v>
      </c>
      <c r="O194" s="252" t="s">
        <v>325</v>
      </c>
    </row>
    <row r="195" spans="1:15" x14ac:dyDescent="0.25">
      <c r="A195" s="102" t="s">
        <v>161</v>
      </c>
      <c r="B195" s="251" t="s">
        <v>325</v>
      </c>
      <c r="C195" s="252" t="s">
        <v>325</v>
      </c>
      <c r="D195" s="251">
        <v>10</v>
      </c>
      <c r="E195" s="252">
        <v>50</v>
      </c>
      <c r="F195" s="251">
        <v>6</v>
      </c>
      <c r="G195" s="252">
        <v>30</v>
      </c>
      <c r="H195" s="251" t="s">
        <v>325</v>
      </c>
      <c r="I195" s="252" t="s">
        <v>325</v>
      </c>
      <c r="J195" s="251">
        <v>0</v>
      </c>
      <c r="K195" s="252">
        <v>0</v>
      </c>
      <c r="L195" s="251">
        <v>0</v>
      </c>
      <c r="M195" s="252">
        <v>0</v>
      </c>
      <c r="N195" s="251">
        <v>0</v>
      </c>
      <c r="O195" s="252">
        <v>0</v>
      </c>
    </row>
    <row r="196" spans="1:15" x14ac:dyDescent="0.25">
      <c r="A196" s="102" t="s">
        <v>162</v>
      </c>
      <c r="B196" s="251">
        <v>11</v>
      </c>
      <c r="C196" s="252">
        <v>11.45833</v>
      </c>
      <c r="D196" s="251">
        <v>39</v>
      </c>
      <c r="E196" s="252">
        <v>40.625</v>
      </c>
      <c r="F196" s="251">
        <v>23</v>
      </c>
      <c r="G196" s="252">
        <v>23.95833</v>
      </c>
      <c r="H196" s="251">
        <v>11</v>
      </c>
      <c r="I196" s="252">
        <v>11.45833</v>
      </c>
      <c r="J196" s="251" t="s">
        <v>325</v>
      </c>
      <c r="K196" s="252" t="s">
        <v>325</v>
      </c>
      <c r="L196" s="251">
        <v>0</v>
      </c>
      <c r="M196" s="252">
        <v>0</v>
      </c>
      <c r="N196" s="251" t="s">
        <v>341</v>
      </c>
      <c r="O196" s="252" t="s">
        <v>325</v>
      </c>
    </row>
    <row r="197" spans="1:15" x14ac:dyDescent="0.25">
      <c r="A197" s="102" t="s">
        <v>163</v>
      </c>
      <c r="B197" s="251">
        <v>11</v>
      </c>
      <c r="C197" s="252">
        <v>14.47368</v>
      </c>
      <c r="D197" s="251">
        <v>32</v>
      </c>
      <c r="E197" s="252">
        <v>42.105260000000001</v>
      </c>
      <c r="F197" s="251">
        <v>11</v>
      </c>
      <c r="G197" s="252">
        <v>14.47368</v>
      </c>
      <c r="H197" s="251">
        <v>7</v>
      </c>
      <c r="I197" s="252">
        <v>9.2105259999999998</v>
      </c>
      <c r="J197" s="251" t="s">
        <v>325</v>
      </c>
      <c r="K197" s="252" t="s">
        <v>325</v>
      </c>
      <c r="L197" s="251">
        <v>0</v>
      </c>
      <c r="M197" s="252">
        <v>0</v>
      </c>
      <c r="N197" s="251" t="s">
        <v>344</v>
      </c>
      <c r="O197" s="252" t="s">
        <v>325</v>
      </c>
    </row>
    <row r="198" spans="1:15" x14ac:dyDescent="0.25">
      <c r="A198" s="102" t="s">
        <v>164</v>
      </c>
      <c r="B198" s="251">
        <v>7</v>
      </c>
      <c r="C198" s="252">
        <v>10.76923</v>
      </c>
      <c r="D198" s="251">
        <v>22</v>
      </c>
      <c r="E198" s="252">
        <v>33.846150000000002</v>
      </c>
      <c r="F198" s="251">
        <v>8</v>
      </c>
      <c r="G198" s="252">
        <v>12.307689999999999</v>
      </c>
      <c r="H198" s="251">
        <v>4</v>
      </c>
      <c r="I198" s="252">
        <v>6.1538459999999997</v>
      </c>
      <c r="J198" s="251">
        <v>0</v>
      </c>
      <c r="K198" s="252">
        <v>0</v>
      </c>
      <c r="L198" s="251">
        <v>0</v>
      </c>
      <c r="M198" s="252">
        <v>0</v>
      </c>
      <c r="N198" s="251">
        <v>24</v>
      </c>
      <c r="O198" s="252">
        <v>36.923079999999999</v>
      </c>
    </row>
    <row r="199" spans="1:15" x14ac:dyDescent="0.25">
      <c r="A199" s="102" t="s">
        <v>165</v>
      </c>
      <c r="B199" s="251">
        <v>22</v>
      </c>
      <c r="C199" s="252">
        <v>20.183489999999999</v>
      </c>
      <c r="D199" s="251">
        <v>32</v>
      </c>
      <c r="E199" s="252">
        <v>29.357800000000001</v>
      </c>
      <c r="F199" s="251">
        <v>11</v>
      </c>
      <c r="G199" s="252">
        <v>10.09174</v>
      </c>
      <c r="H199" s="251">
        <v>10</v>
      </c>
      <c r="I199" s="252">
        <v>9.1743120000000005</v>
      </c>
      <c r="J199" s="251">
        <v>5</v>
      </c>
      <c r="K199" s="252">
        <v>4.5871560000000002</v>
      </c>
      <c r="L199" s="251">
        <v>0</v>
      </c>
      <c r="M199" s="252">
        <v>0</v>
      </c>
      <c r="N199" s="251">
        <v>29</v>
      </c>
      <c r="O199" s="252">
        <v>26.605499999999999</v>
      </c>
    </row>
    <row r="200" spans="1:15" x14ac:dyDescent="0.25">
      <c r="A200" s="102" t="s">
        <v>166</v>
      </c>
      <c r="B200" s="251">
        <v>5</v>
      </c>
      <c r="C200" s="252">
        <v>8.4745760000000008</v>
      </c>
      <c r="D200" s="251">
        <v>23</v>
      </c>
      <c r="E200" s="252">
        <v>38.983049999999999</v>
      </c>
      <c r="F200" s="251">
        <v>7</v>
      </c>
      <c r="G200" s="252">
        <v>11.864409999999999</v>
      </c>
      <c r="H200" s="251">
        <v>4</v>
      </c>
      <c r="I200" s="252">
        <v>6.7796609999999999</v>
      </c>
      <c r="J200" s="251">
        <v>0</v>
      </c>
      <c r="K200" s="252">
        <v>0</v>
      </c>
      <c r="L200" s="251">
        <v>0</v>
      </c>
      <c r="M200" s="252">
        <v>0</v>
      </c>
      <c r="N200" s="251">
        <v>20</v>
      </c>
      <c r="O200" s="252">
        <v>33.898299999999999</v>
      </c>
    </row>
    <row r="201" spans="1:15" x14ac:dyDescent="0.25">
      <c r="A201" s="102" t="s">
        <v>167</v>
      </c>
      <c r="B201" s="251" t="s">
        <v>325</v>
      </c>
      <c r="C201" s="252" t="s">
        <v>325</v>
      </c>
      <c r="D201" s="251">
        <v>10</v>
      </c>
      <c r="E201" s="252">
        <v>21.276599999999998</v>
      </c>
      <c r="F201" s="251">
        <v>9</v>
      </c>
      <c r="G201" s="252">
        <v>19.14894</v>
      </c>
      <c r="H201" s="251">
        <v>4</v>
      </c>
      <c r="I201" s="252">
        <v>8.5106380000000001</v>
      </c>
      <c r="J201" s="251" t="s">
        <v>325</v>
      </c>
      <c r="K201" s="252" t="s">
        <v>325</v>
      </c>
      <c r="L201" s="251">
        <v>0</v>
      </c>
      <c r="M201" s="252">
        <v>0</v>
      </c>
      <c r="N201" s="251">
        <v>22</v>
      </c>
      <c r="O201" s="252">
        <v>46.808509999999998</v>
      </c>
    </row>
    <row r="202" spans="1:15" x14ac:dyDescent="0.25">
      <c r="A202" s="102" t="s">
        <v>168</v>
      </c>
      <c r="B202" s="251" t="s">
        <v>325</v>
      </c>
      <c r="C202" s="252" t="s">
        <v>325</v>
      </c>
      <c r="D202" s="251">
        <v>16</v>
      </c>
      <c r="E202" s="252">
        <v>39.024389999999997</v>
      </c>
      <c r="F202" s="251">
        <v>4</v>
      </c>
      <c r="G202" s="252">
        <v>9.7560979999999997</v>
      </c>
      <c r="H202" s="251">
        <v>6</v>
      </c>
      <c r="I202" s="252">
        <v>14.63415</v>
      </c>
      <c r="J202" s="251">
        <v>0</v>
      </c>
      <c r="K202" s="252">
        <v>0</v>
      </c>
      <c r="L202" s="251">
        <v>0</v>
      </c>
      <c r="M202" s="252">
        <v>0</v>
      </c>
      <c r="N202" s="251" t="s">
        <v>338</v>
      </c>
      <c r="O202" s="252" t="s">
        <v>325</v>
      </c>
    </row>
    <row r="203" spans="1:15" x14ac:dyDescent="0.25">
      <c r="A203" s="102" t="s">
        <v>169</v>
      </c>
      <c r="B203" s="251" t="s">
        <v>325</v>
      </c>
      <c r="C203" s="252" t="s">
        <v>325</v>
      </c>
      <c r="D203" s="251">
        <v>13</v>
      </c>
      <c r="E203" s="252">
        <v>46.428570000000001</v>
      </c>
      <c r="F203" s="251">
        <v>6</v>
      </c>
      <c r="G203" s="252">
        <v>21.428570000000001</v>
      </c>
      <c r="H203" s="251">
        <v>6</v>
      </c>
      <c r="I203" s="252">
        <v>21.428570000000001</v>
      </c>
      <c r="J203" s="251">
        <v>0</v>
      </c>
      <c r="K203" s="252">
        <v>0</v>
      </c>
      <c r="L203" s="251">
        <v>0</v>
      </c>
      <c r="M203" s="252">
        <v>0</v>
      </c>
      <c r="N203" s="251" t="s">
        <v>325</v>
      </c>
      <c r="O203" s="252" t="s">
        <v>325</v>
      </c>
    </row>
    <row r="204" spans="1:15" x14ac:dyDescent="0.25">
      <c r="A204" s="102" t="s">
        <v>170</v>
      </c>
      <c r="B204" s="251" t="s">
        <v>325</v>
      </c>
      <c r="C204" s="252" t="s">
        <v>325</v>
      </c>
      <c r="D204" s="251">
        <v>35</v>
      </c>
      <c r="E204" s="252">
        <v>58.333329999999997</v>
      </c>
      <c r="F204" s="251">
        <v>13</v>
      </c>
      <c r="G204" s="252">
        <v>21.66667</v>
      </c>
      <c r="H204" s="251">
        <v>6</v>
      </c>
      <c r="I204" s="252">
        <v>10</v>
      </c>
      <c r="J204" s="251" t="s">
        <v>325</v>
      </c>
      <c r="K204" s="252" t="s">
        <v>325</v>
      </c>
      <c r="L204" s="251">
        <v>0</v>
      </c>
      <c r="M204" s="252">
        <v>0</v>
      </c>
      <c r="N204" s="251">
        <v>0</v>
      </c>
      <c r="O204" s="252">
        <v>0</v>
      </c>
    </row>
    <row r="205" spans="1:15" s="36" customFormat="1" x14ac:dyDescent="0.25">
      <c r="A205" s="102" t="s">
        <v>171</v>
      </c>
      <c r="B205" s="251">
        <v>6</v>
      </c>
      <c r="C205" s="252">
        <v>15.38461</v>
      </c>
      <c r="D205" s="251">
        <v>17</v>
      </c>
      <c r="E205" s="252">
        <v>43.589739999999999</v>
      </c>
      <c r="F205" s="251">
        <v>7</v>
      </c>
      <c r="G205" s="252">
        <v>17.948720000000002</v>
      </c>
      <c r="H205" s="251">
        <v>4</v>
      </c>
      <c r="I205" s="252">
        <v>10.256410000000001</v>
      </c>
      <c r="J205" s="251" t="s">
        <v>325</v>
      </c>
      <c r="K205" s="252" t="s">
        <v>325</v>
      </c>
      <c r="L205" s="251">
        <v>0</v>
      </c>
      <c r="M205" s="252">
        <v>0</v>
      </c>
      <c r="N205" s="251" t="s">
        <v>332</v>
      </c>
      <c r="O205" s="252" t="s">
        <v>325</v>
      </c>
    </row>
    <row r="206" spans="1:15" s="36" customFormat="1" x14ac:dyDescent="0.25">
      <c r="A206" s="102" t="s">
        <v>172</v>
      </c>
      <c r="B206" s="251">
        <v>7</v>
      </c>
      <c r="C206" s="252">
        <v>10.76923</v>
      </c>
      <c r="D206" s="251">
        <v>17</v>
      </c>
      <c r="E206" s="252">
        <v>26.153849999999998</v>
      </c>
      <c r="F206" s="251">
        <v>14</v>
      </c>
      <c r="G206" s="252">
        <v>21.538460000000001</v>
      </c>
      <c r="H206" s="251">
        <v>15</v>
      </c>
      <c r="I206" s="252">
        <v>23.076920000000001</v>
      </c>
      <c r="J206" s="251" t="s">
        <v>325</v>
      </c>
      <c r="K206" s="252" t="s">
        <v>325</v>
      </c>
      <c r="L206" s="251">
        <v>0</v>
      </c>
      <c r="M206" s="252">
        <v>0</v>
      </c>
      <c r="N206" s="251" t="s">
        <v>344</v>
      </c>
      <c r="O206" s="252" t="s">
        <v>325</v>
      </c>
    </row>
    <row r="207" spans="1:15" x14ac:dyDescent="0.25">
      <c r="A207" s="102" t="s">
        <v>173</v>
      </c>
      <c r="B207" s="251">
        <v>15</v>
      </c>
      <c r="C207" s="252">
        <v>17.64706</v>
      </c>
      <c r="D207" s="251">
        <v>27</v>
      </c>
      <c r="E207" s="252">
        <v>31.764710000000001</v>
      </c>
      <c r="F207" s="251">
        <v>18</v>
      </c>
      <c r="G207" s="252">
        <v>21.176469999999998</v>
      </c>
      <c r="H207" s="251">
        <v>11</v>
      </c>
      <c r="I207" s="252">
        <v>12.941179999999999</v>
      </c>
      <c r="J207" s="251" t="s">
        <v>325</v>
      </c>
      <c r="K207" s="252" t="s">
        <v>325</v>
      </c>
      <c r="L207" s="251">
        <v>0</v>
      </c>
      <c r="M207" s="252">
        <v>0</v>
      </c>
      <c r="N207" s="251" t="s">
        <v>344</v>
      </c>
      <c r="O207" s="252" t="s">
        <v>325</v>
      </c>
    </row>
    <row r="208" spans="1:15" x14ac:dyDescent="0.25">
      <c r="A208" s="102" t="s">
        <v>174</v>
      </c>
      <c r="B208" s="251">
        <v>7</v>
      </c>
      <c r="C208" s="252">
        <v>11.290319999999999</v>
      </c>
      <c r="D208" s="251">
        <v>21</v>
      </c>
      <c r="E208" s="252">
        <v>33.87097</v>
      </c>
      <c r="F208" s="251">
        <v>12</v>
      </c>
      <c r="G208" s="252">
        <v>19.354839999999999</v>
      </c>
      <c r="H208" s="251">
        <v>7</v>
      </c>
      <c r="I208" s="252">
        <v>11.290319999999999</v>
      </c>
      <c r="J208" s="251" t="s">
        <v>325</v>
      </c>
      <c r="K208" s="252" t="s">
        <v>325</v>
      </c>
      <c r="L208" s="251">
        <v>0</v>
      </c>
      <c r="M208" s="252">
        <v>0</v>
      </c>
      <c r="N208" s="251" t="s">
        <v>350</v>
      </c>
      <c r="O208" s="252" t="s">
        <v>325</v>
      </c>
    </row>
    <row r="209" spans="1:15" x14ac:dyDescent="0.25">
      <c r="A209" s="102" t="s">
        <v>175</v>
      </c>
      <c r="B209" s="251">
        <v>5</v>
      </c>
      <c r="C209" s="252">
        <v>8.1967210000000001</v>
      </c>
      <c r="D209" s="251">
        <v>31</v>
      </c>
      <c r="E209" s="252">
        <v>50.819670000000002</v>
      </c>
      <c r="F209" s="251">
        <v>9</v>
      </c>
      <c r="G209" s="252">
        <v>14.754099999999999</v>
      </c>
      <c r="H209" s="251">
        <v>10</v>
      </c>
      <c r="I209" s="252">
        <v>16.393439999999998</v>
      </c>
      <c r="J209" s="251" t="s">
        <v>325</v>
      </c>
      <c r="K209" s="252" t="s">
        <v>325</v>
      </c>
      <c r="L209" s="251">
        <v>0</v>
      </c>
      <c r="M209" s="252">
        <v>0</v>
      </c>
      <c r="N209" s="251" t="s">
        <v>325</v>
      </c>
      <c r="O209" s="252" t="s">
        <v>325</v>
      </c>
    </row>
    <row r="210" spans="1:15" x14ac:dyDescent="0.25">
      <c r="A210" s="102" t="s">
        <v>176</v>
      </c>
      <c r="B210" s="251" t="s">
        <v>325</v>
      </c>
      <c r="C210" s="252" t="s">
        <v>325</v>
      </c>
      <c r="D210" s="251">
        <v>17</v>
      </c>
      <c r="E210" s="252">
        <v>31.481480000000001</v>
      </c>
      <c r="F210" s="251">
        <v>9</v>
      </c>
      <c r="G210" s="252">
        <v>16.66667</v>
      </c>
      <c r="H210" s="251">
        <v>4</v>
      </c>
      <c r="I210" s="252">
        <v>7.4074070000000001</v>
      </c>
      <c r="J210" s="251" t="s">
        <v>325</v>
      </c>
      <c r="K210" s="252" t="s">
        <v>325</v>
      </c>
      <c r="L210" s="251">
        <v>0</v>
      </c>
      <c r="M210" s="252">
        <v>0</v>
      </c>
      <c r="N210" s="251">
        <v>21</v>
      </c>
      <c r="O210" s="252">
        <v>38.888890000000004</v>
      </c>
    </row>
    <row r="211" spans="1:15" x14ac:dyDescent="0.25">
      <c r="A211" s="102" t="s">
        <v>177</v>
      </c>
      <c r="B211" s="251" t="s">
        <v>325</v>
      </c>
      <c r="C211" s="252" t="s">
        <v>325</v>
      </c>
      <c r="D211" s="251">
        <v>13</v>
      </c>
      <c r="E211" s="252">
        <v>52</v>
      </c>
      <c r="F211" s="251">
        <v>5</v>
      </c>
      <c r="G211" s="252">
        <v>20</v>
      </c>
      <c r="H211" s="251" t="s">
        <v>325</v>
      </c>
      <c r="I211" s="252" t="s">
        <v>325</v>
      </c>
      <c r="J211" s="251">
        <v>0</v>
      </c>
      <c r="K211" s="252">
        <v>0</v>
      </c>
      <c r="L211" s="251">
        <v>0</v>
      </c>
      <c r="M211" s="252">
        <v>0</v>
      </c>
      <c r="N211" s="251" t="s">
        <v>325</v>
      </c>
      <c r="O211" s="252" t="s">
        <v>325</v>
      </c>
    </row>
    <row r="212" spans="1:15" x14ac:dyDescent="0.25">
      <c r="A212" s="102" t="s">
        <v>178</v>
      </c>
      <c r="B212" s="251" t="s">
        <v>325</v>
      </c>
      <c r="C212" s="252" t="s">
        <v>325</v>
      </c>
      <c r="D212" s="251">
        <v>13</v>
      </c>
      <c r="E212" s="252">
        <v>41.935479999999998</v>
      </c>
      <c r="F212" s="251">
        <v>8</v>
      </c>
      <c r="G212" s="252">
        <v>25.806450000000002</v>
      </c>
      <c r="H212" s="251" t="s">
        <v>325</v>
      </c>
      <c r="I212" s="252" t="s">
        <v>325</v>
      </c>
      <c r="J212" s="251">
        <v>0</v>
      </c>
      <c r="K212" s="252">
        <v>0</v>
      </c>
      <c r="L212" s="251">
        <v>0</v>
      </c>
      <c r="M212" s="252">
        <v>0</v>
      </c>
      <c r="N212" s="251">
        <v>4</v>
      </c>
      <c r="O212" s="252">
        <v>12.903230000000001</v>
      </c>
    </row>
    <row r="213" spans="1:15" x14ac:dyDescent="0.25">
      <c r="A213" s="102" t="s">
        <v>179</v>
      </c>
      <c r="B213" s="251">
        <v>6</v>
      </c>
      <c r="C213" s="252">
        <v>10.52632</v>
      </c>
      <c r="D213" s="251">
        <v>17</v>
      </c>
      <c r="E213" s="252">
        <v>29.824560000000002</v>
      </c>
      <c r="F213" s="251">
        <v>8</v>
      </c>
      <c r="G213" s="252">
        <v>14.03509</v>
      </c>
      <c r="H213" s="251">
        <v>16</v>
      </c>
      <c r="I213" s="252">
        <v>28.070180000000001</v>
      </c>
      <c r="J213" s="251">
        <v>0</v>
      </c>
      <c r="K213" s="252">
        <v>0</v>
      </c>
      <c r="L213" s="251">
        <v>0</v>
      </c>
      <c r="M213" s="252">
        <v>0</v>
      </c>
      <c r="N213" s="251">
        <v>10</v>
      </c>
      <c r="O213" s="252">
        <v>17.543859999999999</v>
      </c>
    </row>
    <row r="214" spans="1:15" x14ac:dyDescent="0.25">
      <c r="A214" s="102" t="s">
        <v>180</v>
      </c>
      <c r="B214" s="251">
        <v>6</v>
      </c>
      <c r="C214" s="252">
        <v>10.34483</v>
      </c>
      <c r="D214" s="251">
        <v>19</v>
      </c>
      <c r="E214" s="252">
        <v>32.758620000000001</v>
      </c>
      <c r="F214" s="251">
        <v>12</v>
      </c>
      <c r="G214" s="252">
        <v>20.68966</v>
      </c>
      <c r="H214" s="251" t="s">
        <v>325</v>
      </c>
      <c r="I214" s="252" t="s">
        <v>325</v>
      </c>
      <c r="J214" s="251" t="s">
        <v>325</v>
      </c>
      <c r="K214" s="252" t="s">
        <v>325</v>
      </c>
      <c r="L214" s="251">
        <v>0</v>
      </c>
      <c r="M214" s="252">
        <v>0</v>
      </c>
      <c r="N214" s="251">
        <v>17</v>
      </c>
      <c r="O214" s="252">
        <v>29.31034</v>
      </c>
    </row>
    <row r="215" spans="1:15" x14ac:dyDescent="0.25">
      <c r="A215" s="102" t="s">
        <v>181</v>
      </c>
      <c r="B215" s="251">
        <v>9</v>
      </c>
      <c r="C215" s="252">
        <v>17.307690000000001</v>
      </c>
      <c r="D215" s="251">
        <v>20</v>
      </c>
      <c r="E215" s="252">
        <v>38.461539999999999</v>
      </c>
      <c r="F215" s="251">
        <v>4</v>
      </c>
      <c r="G215" s="252">
        <v>7.6923069999999996</v>
      </c>
      <c r="H215" s="251" t="s">
        <v>325</v>
      </c>
      <c r="I215" s="252" t="s">
        <v>325</v>
      </c>
      <c r="J215" s="251" t="s">
        <v>325</v>
      </c>
      <c r="K215" s="252" t="s">
        <v>325</v>
      </c>
      <c r="L215" s="251">
        <v>0</v>
      </c>
      <c r="M215" s="252">
        <v>0</v>
      </c>
      <c r="N215" s="251">
        <v>15</v>
      </c>
      <c r="O215" s="252">
        <v>28.846150000000002</v>
      </c>
    </row>
    <row r="216" spans="1:15" x14ac:dyDescent="0.25">
      <c r="A216" s="102" t="s">
        <v>182</v>
      </c>
      <c r="B216" s="251">
        <v>8</v>
      </c>
      <c r="C216" s="252">
        <v>22.857140000000001</v>
      </c>
      <c r="D216" s="251">
        <v>13</v>
      </c>
      <c r="E216" s="252">
        <v>37.142859999999999</v>
      </c>
      <c r="F216" s="251" t="s">
        <v>325</v>
      </c>
      <c r="G216" s="252" t="s">
        <v>325</v>
      </c>
      <c r="H216" s="251">
        <v>6</v>
      </c>
      <c r="I216" s="252">
        <v>17.142859999999999</v>
      </c>
      <c r="J216" s="251" t="s">
        <v>325</v>
      </c>
      <c r="K216" s="252" t="s">
        <v>325</v>
      </c>
      <c r="L216" s="251">
        <v>0</v>
      </c>
      <c r="M216" s="252">
        <v>0</v>
      </c>
      <c r="N216" s="251">
        <v>4</v>
      </c>
      <c r="O216" s="252">
        <v>11.428570000000001</v>
      </c>
    </row>
    <row r="217" spans="1:15" x14ac:dyDescent="0.25">
      <c r="A217" s="102" t="s">
        <v>183</v>
      </c>
      <c r="B217" s="251">
        <v>17</v>
      </c>
      <c r="C217" s="252">
        <v>38.636360000000003</v>
      </c>
      <c r="D217" s="251">
        <v>9</v>
      </c>
      <c r="E217" s="252">
        <v>20.454550000000001</v>
      </c>
      <c r="F217" s="251">
        <v>9</v>
      </c>
      <c r="G217" s="252">
        <v>20.454550000000001</v>
      </c>
      <c r="H217" s="251" t="s">
        <v>343</v>
      </c>
      <c r="I217" s="252" t="s">
        <v>325</v>
      </c>
      <c r="J217" s="251">
        <v>0</v>
      </c>
      <c r="K217" s="252">
        <v>0</v>
      </c>
      <c r="L217" s="251">
        <v>0</v>
      </c>
      <c r="M217" s="252">
        <v>0</v>
      </c>
      <c r="N217" s="251" t="s">
        <v>325</v>
      </c>
      <c r="O217" s="252" t="s">
        <v>325</v>
      </c>
    </row>
    <row r="218" spans="1:15" x14ac:dyDescent="0.25">
      <c r="A218" s="102" t="s">
        <v>184</v>
      </c>
      <c r="B218" s="251">
        <v>10</v>
      </c>
      <c r="C218" s="252">
        <v>32.25806</v>
      </c>
      <c r="D218" s="251">
        <v>6</v>
      </c>
      <c r="E218" s="252">
        <v>19.354839999999999</v>
      </c>
      <c r="F218" s="251">
        <v>5</v>
      </c>
      <c r="G218" s="252">
        <v>16.12903</v>
      </c>
      <c r="H218" s="251">
        <v>4</v>
      </c>
      <c r="I218" s="252">
        <v>12.903230000000001</v>
      </c>
      <c r="J218" s="251">
        <v>0</v>
      </c>
      <c r="K218" s="252">
        <v>0</v>
      </c>
      <c r="L218" s="251">
        <v>0</v>
      </c>
      <c r="M218" s="252">
        <v>0</v>
      </c>
      <c r="N218" s="251">
        <v>6</v>
      </c>
      <c r="O218" s="252">
        <v>19.354839999999999</v>
      </c>
    </row>
    <row r="219" spans="1:15" x14ac:dyDescent="0.25">
      <c r="A219" s="103" t="s">
        <v>185</v>
      </c>
      <c r="B219" s="268">
        <v>27</v>
      </c>
      <c r="C219" s="269">
        <v>27.835049999999999</v>
      </c>
      <c r="D219" s="268">
        <v>37</v>
      </c>
      <c r="E219" s="269">
        <v>38.144329999999997</v>
      </c>
      <c r="F219" s="268">
        <v>12</v>
      </c>
      <c r="G219" s="269">
        <v>12.371130000000001</v>
      </c>
      <c r="H219" s="268">
        <v>13</v>
      </c>
      <c r="I219" s="269">
        <v>13.402060000000001</v>
      </c>
      <c r="J219" s="268" t="s">
        <v>325</v>
      </c>
      <c r="K219" s="269" t="s">
        <v>325</v>
      </c>
      <c r="L219" s="268">
        <v>0</v>
      </c>
      <c r="M219" s="269">
        <v>0</v>
      </c>
      <c r="N219" s="268" t="s">
        <v>332</v>
      </c>
      <c r="O219" s="269" t="s">
        <v>325</v>
      </c>
    </row>
  </sheetData>
  <sheetProtection algorithmName="SHA-512" hashValue="k5Ti50aFCIPQTvpdsLpUR52+/scyTXwvJEHvL2oGPaYP115y7AtN7uNADM7p+Od2MNDjdP4jS9Ct/OHytu+A1Q==" saltValue="/XIqkjs+gWZUfnGfe6tCVw==" spinCount="100000" sheet="1" objects="1" scenarios="1"/>
  <mergeCells count="27">
    <mergeCell ref="A56:A58"/>
    <mergeCell ref="B56:O56"/>
    <mergeCell ref="B57:C57"/>
    <mergeCell ref="D57:E57"/>
    <mergeCell ref="F57:G57"/>
    <mergeCell ref="H57:I57"/>
    <mergeCell ref="J57:K57"/>
    <mergeCell ref="L57:M57"/>
    <mergeCell ref="N57:O57"/>
    <mergeCell ref="A23:A25"/>
    <mergeCell ref="B23:O23"/>
    <mergeCell ref="B24:C24"/>
    <mergeCell ref="D24:E24"/>
    <mergeCell ref="F24:G24"/>
    <mergeCell ref="H24:I24"/>
    <mergeCell ref="J24:K24"/>
    <mergeCell ref="L24:M24"/>
    <mergeCell ref="N24:O24"/>
    <mergeCell ref="A14:A16"/>
    <mergeCell ref="B14:O14"/>
    <mergeCell ref="B15:C15"/>
    <mergeCell ref="D15:E15"/>
    <mergeCell ref="F15:G15"/>
    <mergeCell ref="H15:I15"/>
    <mergeCell ref="J15:K15"/>
    <mergeCell ref="L15:M15"/>
    <mergeCell ref="N15:O1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K218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20.42578125" style="14" customWidth="1"/>
    <col min="2" max="11" width="10.7109375" style="14" customWidth="1"/>
    <col min="12" max="16384" width="9.140625" style="14"/>
  </cols>
  <sheetData>
    <row r="1" spans="1:11" ht="20.25" thickBot="1" x14ac:dyDescent="0.35">
      <c r="A1" s="46" t="s">
        <v>214</v>
      </c>
      <c r="B1" s="46"/>
      <c r="C1" s="46"/>
      <c r="D1" s="46"/>
      <c r="E1" s="46"/>
      <c r="F1" s="46"/>
      <c r="G1" s="46"/>
    </row>
    <row r="2" spans="1:11" s="36" customFormat="1" ht="13.9" customHeight="1" thickTop="1" thickBot="1" x14ac:dyDescent="0.35">
      <c r="A2" s="46"/>
      <c r="B2" s="46"/>
      <c r="C2" s="46"/>
      <c r="D2" s="46"/>
      <c r="E2" s="46"/>
      <c r="F2" s="46"/>
      <c r="G2" s="46"/>
    </row>
    <row r="3" spans="1:11" s="5" customFormat="1" ht="15.75" thickTop="1" x14ac:dyDescent="0.25">
      <c r="A3" s="117" t="s">
        <v>21</v>
      </c>
      <c r="B3" s="34" t="s">
        <v>201</v>
      </c>
      <c r="C3" s="118" t="s">
        <v>7</v>
      </c>
    </row>
    <row r="4" spans="1:11" x14ac:dyDescent="0.25">
      <c r="A4" s="228" t="s">
        <v>314</v>
      </c>
      <c r="B4" s="120">
        <v>1206</v>
      </c>
      <c r="C4" s="191">
        <v>17.350000000000001</v>
      </c>
      <c r="E4" s="36"/>
      <c r="F4" s="6"/>
      <c r="G4" s="36"/>
      <c r="H4" s="36"/>
      <c r="I4" s="36"/>
    </row>
    <row r="5" spans="1:11" x14ac:dyDescent="0.25">
      <c r="A5" s="225" t="s">
        <v>315</v>
      </c>
      <c r="B5" s="109">
        <v>456</v>
      </c>
      <c r="C5" s="189">
        <v>6.56</v>
      </c>
      <c r="E5" s="36"/>
      <c r="F5" s="36"/>
      <c r="G5" s="36"/>
      <c r="H5" s="36"/>
      <c r="I5" s="36"/>
    </row>
    <row r="6" spans="1:11" x14ac:dyDescent="0.25">
      <c r="A6" s="225" t="s">
        <v>316</v>
      </c>
      <c r="B6" s="109">
        <v>1450</v>
      </c>
      <c r="C6" s="189">
        <v>20.86</v>
      </c>
      <c r="E6" s="36"/>
      <c r="F6" s="6"/>
      <c r="G6" s="6"/>
      <c r="H6" s="36"/>
      <c r="I6" s="36"/>
    </row>
    <row r="7" spans="1:11" x14ac:dyDescent="0.25">
      <c r="A7" s="226" t="s">
        <v>22</v>
      </c>
      <c r="B7" s="109">
        <v>1433</v>
      </c>
      <c r="C7" s="189">
        <v>20.62</v>
      </c>
      <c r="E7" s="36"/>
      <c r="F7" s="36"/>
      <c r="G7" s="6"/>
      <c r="H7" s="36"/>
      <c r="I7" s="36"/>
    </row>
    <row r="8" spans="1:11" x14ac:dyDescent="0.25">
      <c r="A8" s="225" t="s">
        <v>19</v>
      </c>
      <c r="B8" s="109">
        <v>2405</v>
      </c>
      <c r="C8" s="189">
        <v>34.6</v>
      </c>
      <c r="E8" s="36"/>
      <c r="F8" s="6"/>
      <c r="G8" s="6"/>
      <c r="H8" s="36"/>
      <c r="I8" s="36"/>
    </row>
    <row r="9" spans="1:11" x14ac:dyDescent="0.25">
      <c r="A9" s="119" t="s">
        <v>8</v>
      </c>
      <c r="B9" s="121">
        <f>SUM(B4:B8)</f>
        <v>6950</v>
      </c>
      <c r="C9" s="105">
        <v>100</v>
      </c>
      <c r="E9" s="36"/>
      <c r="F9" s="36"/>
      <c r="G9" s="36"/>
      <c r="H9" s="36"/>
    </row>
    <row r="10" spans="1:11" x14ac:dyDescent="0.25">
      <c r="A10" s="17"/>
      <c r="B10" s="18"/>
      <c r="C10" s="16"/>
      <c r="E10" s="36"/>
      <c r="F10" s="6"/>
      <c r="G10" s="36"/>
      <c r="H10" s="36"/>
    </row>
    <row r="11" spans="1:11" ht="18" thickBot="1" x14ac:dyDescent="0.35">
      <c r="A11" s="190" t="s">
        <v>418</v>
      </c>
      <c r="B11" s="71"/>
      <c r="C11" s="71"/>
      <c r="D11" s="71"/>
      <c r="E11" s="71"/>
      <c r="F11" s="71"/>
      <c r="G11" s="71"/>
      <c r="H11" s="71"/>
      <c r="I11" s="71"/>
      <c r="J11" s="71"/>
      <c r="K11" s="71"/>
    </row>
    <row r="12" spans="1:11" s="36" customFormat="1" ht="15.75" thickTop="1" x14ac:dyDescent="0.25">
      <c r="A12" s="326" t="s">
        <v>415</v>
      </c>
      <c r="B12" s="329" t="s">
        <v>21</v>
      </c>
      <c r="C12" s="330"/>
      <c r="D12" s="330"/>
      <c r="E12" s="330"/>
      <c r="F12" s="330"/>
      <c r="G12" s="330"/>
      <c r="H12" s="330"/>
      <c r="I12" s="330"/>
      <c r="J12" s="330"/>
      <c r="K12" s="331"/>
    </row>
    <row r="13" spans="1:11" s="36" customFormat="1" x14ac:dyDescent="0.25">
      <c r="A13" s="327"/>
      <c r="B13" s="332">
        <v>1</v>
      </c>
      <c r="C13" s="333"/>
      <c r="D13" s="332">
        <v>2</v>
      </c>
      <c r="E13" s="333"/>
      <c r="F13" s="332">
        <v>3</v>
      </c>
      <c r="G13" s="333"/>
      <c r="H13" s="332">
        <v>4</v>
      </c>
      <c r="I13" s="333"/>
      <c r="J13" s="332" t="s">
        <v>19</v>
      </c>
      <c r="K13" s="333"/>
    </row>
    <row r="14" spans="1:11" s="28" customFormat="1" x14ac:dyDescent="0.25">
      <c r="A14" s="328"/>
      <c r="B14" s="98" t="s">
        <v>204</v>
      </c>
      <c r="C14" s="99" t="s">
        <v>7</v>
      </c>
      <c r="D14" s="98" t="s">
        <v>204</v>
      </c>
      <c r="E14" s="99" t="s">
        <v>7</v>
      </c>
      <c r="F14" s="98" t="s">
        <v>204</v>
      </c>
      <c r="G14" s="99" t="s">
        <v>7</v>
      </c>
      <c r="H14" s="98" t="s">
        <v>204</v>
      </c>
      <c r="I14" s="99" t="s">
        <v>7</v>
      </c>
      <c r="J14" s="98" t="s">
        <v>204</v>
      </c>
      <c r="K14" s="99" t="s">
        <v>7</v>
      </c>
    </row>
    <row r="15" spans="1:11" s="43" customFormat="1" x14ac:dyDescent="0.25">
      <c r="A15" s="102" t="s">
        <v>205</v>
      </c>
      <c r="B15" s="127">
        <v>1161</v>
      </c>
      <c r="C15" s="124">
        <v>17.722480000000001</v>
      </c>
      <c r="D15" s="123">
        <v>431</v>
      </c>
      <c r="E15" s="124">
        <v>6.579148</v>
      </c>
      <c r="F15" s="123">
        <v>1398</v>
      </c>
      <c r="G15" s="124">
        <v>21.340250000000001</v>
      </c>
      <c r="H15" s="123">
        <v>1330</v>
      </c>
      <c r="I15" s="124">
        <v>20.302240000000001</v>
      </c>
      <c r="J15" s="123">
        <v>2231</v>
      </c>
      <c r="K15" s="124">
        <v>34.055869999999999</v>
      </c>
    </row>
    <row r="16" spans="1:11" s="43" customFormat="1" x14ac:dyDescent="0.25">
      <c r="A16" s="183" t="s">
        <v>208</v>
      </c>
      <c r="B16" s="172">
        <v>0</v>
      </c>
      <c r="C16" s="184">
        <v>0</v>
      </c>
      <c r="D16" s="253" t="s">
        <v>325</v>
      </c>
      <c r="E16" s="254" t="s">
        <v>325</v>
      </c>
      <c r="F16" s="253">
        <v>0</v>
      </c>
      <c r="G16" s="254">
        <v>0</v>
      </c>
      <c r="H16" s="253">
        <v>0</v>
      </c>
      <c r="I16" s="254">
        <v>0</v>
      </c>
      <c r="J16" s="253" t="s">
        <v>325</v>
      </c>
      <c r="K16" s="254" t="s">
        <v>325</v>
      </c>
    </row>
    <row r="17" spans="1:11" s="43" customFormat="1" x14ac:dyDescent="0.25">
      <c r="A17" s="185" t="s">
        <v>207</v>
      </c>
      <c r="B17" s="192">
        <v>6</v>
      </c>
      <c r="C17" s="175">
        <v>4.5801530000000001</v>
      </c>
      <c r="D17" s="174">
        <v>7</v>
      </c>
      <c r="E17" s="175">
        <v>5.3435119999999996</v>
      </c>
      <c r="F17" s="174">
        <v>10</v>
      </c>
      <c r="G17" s="175">
        <v>7.6335879999999996</v>
      </c>
      <c r="H17" s="174">
        <v>33</v>
      </c>
      <c r="I17" s="175">
        <v>25.190840000000001</v>
      </c>
      <c r="J17" s="174">
        <v>75</v>
      </c>
      <c r="K17" s="175">
        <v>57.251910000000002</v>
      </c>
    </row>
    <row r="18" spans="1:11" s="43" customFormat="1" x14ac:dyDescent="0.25">
      <c r="A18" s="186" t="s">
        <v>206</v>
      </c>
      <c r="B18" s="193">
        <v>39</v>
      </c>
      <c r="C18" s="188">
        <v>14.828900000000001</v>
      </c>
      <c r="D18" s="187">
        <v>17</v>
      </c>
      <c r="E18" s="188">
        <v>6.4638780000000002</v>
      </c>
      <c r="F18" s="187">
        <v>42</v>
      </c>
      <c r="G18" s="188">
        <v>15.969580000000001</v>
      </c>
      <c r="H18" s="187">
        <v>70</v>
      </c>
      <c r="I18" s="188">
        <v>26.615970000000001</v>
      </c>
      <c r="J18" s="187">
        <v>95</v>
      </c>
      <c r="K18" s="188">
        <v>36.121670000000002</v>
      </c>
    </row>
    <row r="20" spans="1:11" ht="18" thickBot="1" x14ac:dyDescent="0.35">
      <c r="A20" s="71" t="s">
        <v>419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</row>
    <row r="21" spans="1:11" s="36" customFormat="1" ht="15.75" thickTop="1" x14ac:dyDescent="0.25">
      <c r="A21" s="334" t="s">
        <v>416</v>
      </c>
      <c r="B21" s="329" t="s">
        <v>21</v>
      </c>
      <c r="C21" s="330"/>
      <c r="D21" s="330"/>
      <c r="E21" s="330"/>
      <c r="F21" s="330"/>
      <c r="G21" s="330"/>
      <c r="H21" s="330"/>
      <c r="I21" s="330"/>
      <c r="J21" s="330"/>
      <c r="K21" s="331"/>
    </row>
    <row r="22" spans="1:11" s="5" customFormat="1" x14ac:dyDescent="0.25">
      <c r="A22" s="335"/>
      <c r="B22" s="332">
        <v>1</v>
      </c>
      <c r="C22" s="333"/>
      <c r="D22" s="332">
        <v>2</v>
      </c>
      <c r="E22" s="333"/>
      <c r="F22" s="332">
        <v>3</v>
      </c>
      <c r="G22" s="333"/>
      <c r="H22" s="332">
        <v>4</v>
      </c>
      <c r="I22" s="333"/>
      <c r="J22" s="332" t="s">
        <v>19</v>
      </c>
      <c r="K22" s="333"/>
    </row>
    <row r="23" spans="1:11" s="5" customFormat="1" x14ac:dyDescent="0.25">
      <c r="A23" s="336"/>
      <c r="B23" s="98" t="s">
        <v>204</v>
      </c>
      <c r="C23" s="99" t="s">
        <v>7</v>
      </c>
      <c r="D23" s="98" t="s">
        <v>204</v>
      </c>
      <c r="E23" s="99" t="s">
        <v>7</v>
      </c>
      <c r="F23" s="98" t="s">
        <v>204</v>
      </c>
      <c r="G23" s="99" t="s">
        <v>7</v>
      </c>
      <c r="H23" s="98" t="s">
        <v>204</v>
      </c>
      <c r="I23" s="99" t="s">
        <v>7</v>
      </c>
      <c r="J23" s="98" t="s">
        <v>204</v>
      </c>
      <c r="K23" s="99" t="s">
        <v>7</v>
      </c>
    </row>
    <row r="24" spans="1:11" x14ac:dyDescent="0.25">
      <c r="A24" s="122" t="s">
        <v>255</v>
      </c>
      <c r="B24" s="270">
        <v>50</v>
      </c>
      <c r="C24" s="271">
        <v>15.576320000000001</v>
      </c>
      <c r="D24" s="272">
        <v>16</v>
      </c>
      <c r="E24" s="271">
        <v>4.9844239999999997</v>
      </c>
      <c r="F24" s="272">
        <v>60</v>
      </c>
      <c r="G24" s="271">
        <v>18.691590000000001</v>
      </c>
      <c r="H24" s="272">
        <v>74</v>
      </c>
      <c r="I24" s="271">
        <v>23.052959999999999</v>
      </c>
      <c r="J24" s="272">
        <v>121</v>
      </c>
      <c r="K24" s="271">
        <v>37.694699999999997</v>
      </c>
    </row>
    <row r="25" spans="1:11" s="36" customFormat="1" x14ac:dyDescent="0.25">
      <c r="A25" s="125" t="s">
        <v>256</v>
      </c>
      <c r="B25" s="273">
        <v>105</v>
      </c>
      <c r="C25" s="274">
        <v>22.340430000000001</v>
      </c>
      <c r="D25" s="275">
        <v>52</v>
      </c>
      <c r="E25" s="274">
        <v>11.063829999999999</v>
      </c>
      <c r="F25" s="275">
        <v>156</v>
      </c>
      <c r="G25" s="274">
        <v>33.191490000000002</v>
      </c>
      <c r="H25" s="275">
        <v>85</v>
      </c>
      <c r="I25" s="274">
        <v>18.08511</v>
      </c>
      <c r="J25" s="275">
        <v>72</v>
      </c>
      <c r="K25" s="274">
        <v>15.31915</v>
      </c>
    </row>
    <row r="26" spans="1:11" s="36" customFormat="1" x14ac:dyDescent="0.25">
      <c r="A26" s="125" t="s">
        <v>257</v>
      </c>
      <c r="B26" s="273">
        <v>214</v>
      </c>
      <c r="C26" s="274">
        <v>24.429220000000001</v>
      </c>
      <c r="D26" s="275">
        <v>71</v>
      </c>
      <c r="E26" s="274">
        <v>8.1050219999999999</v>
      </c>
      <c r="F26" s="275">
        <v>222</v>
      </c>
      <c r="G26" s="274">
        <v>25.342469999999999</v>
      </c>
      <c r="H26" s="275">
        <v>191</v>
      </c>
      <c r="I26" s="274">
        <v>21.803650000000001</v>
      </c>
      <c r="J26" s="275">
        <v>178</v>
      </c>
      <c r="K26" s="274">
        <v>20.31964</v>
      </c>
    </row>
    <row r="27" spans="1:11" s="36" customFormat="1" x14ac:dyDescent="0.25">
      <c r="A27" s="125" t="s">
        <v>258</v>
      </c>
      <c r="B27" s="273">
        <v>67</v>
      </c>
      <c r="C27" s="274">
        <v>18.926549999999999</v>
      </c>
      <c r="D27" s="275">
        <v>29</v>
      </c>
      <c r="E27" s="274">
        <v>8.1920900000000003</v>
      </c>
      <c r="F27" s="275">
        <v>77</v>
      </c>
      <c r="G27" s="274">
        <v>21.75141</v>
      </c>
      <c r="H27" s="275">
        <v>88</v>
      </c>
      <c r="I27" s="274">
        <v>24.85876</v>
      </c>
      <c r="J27" s="275">
        <v>93</v>
      </c>
      <c r="K27" s="274">
        <v>26.271190000000001</v>
      </c>
    </row>
    <row r="28" spans="1:11" s="36" customFormat="1" x14ac:dyDescent="0.25">
      <c r="A28" s="125" t="s">
        <v>259</v>
      </c>
      <c r="B28" s="273">
        <v>10</v>
      </c>
      <c r="C28" s="274">
        <v>4.901961</v>
      </c>
      <c r="D28" s="275" t="s">
        <v>325</v>
      </c>
      <c r="E28" s="274" t="s">
        <v>325</v>
      </c>
      <c r="F28" s="275">
        <v>43</v>
      </c>
      <c r="G28" s="274">
        <v>21.078430000000001</v>
      </c>
      <c r="H28" s="275">
        <v>39</v>
      </c>
      <c r="I28" s="274">
        <v>19.117650000000001</v>
      </c>
      <c r="J28" s="275" t="s">
        <v>351</v>
      </c>
      <c r="K28" s="274" t="s">
        <v>325</v>
      </c>
    </row>
    <row r="29" spans="1:11" s="36" customFormat="1" x14ac:dyDescent="0.25">
      <c r="A29" s="125" t="s">
        <v>260</v>
      </c>
      <c r="B29" s="273">
        <v>40</v>
      </c>
      <c r="C29" s="274">
        <v>13.1579</v>
      </c>
      <c r="D29" s="275">
        <v>28</v>
      </c>
      <c r="E29" s="274">
        <v>9.2105259999999998</v>
      </c>
      <c r="F29" s="275">
        <v>45</v>
      </c>
      <c r="G29" s="274">
        <v>14.802630000000001</v>
      </c>
      <c r="H29" s="275">
        <v>64</v>
      </c>
      <c r="I29" s="274">
        <v>21.052630000000001</v>
      </c>
      <c r="J29" s="275">
        <v>127</v>
      </c>
      <c r="K29" s="274">
        <v>41.776319999999998</v>
      </c>
    </row>
    <row r="30" spans="1:11" s="36" customFormat="1" x14ac:dyDescent="0.25">
      <c r="A30" s="125" t="s">
        <v>261</v>
      </c>
      <c r="B30" s="273">
        <v>27</v>
      </c>
      <c r="C30" s="274">
        <v>14.28571</v>
      </c>
      <c r="D30" s="275">
        <v>10</v>
      </c>
      <c r="E30" s="274">
        <v>5.2910050000000002</v>
      </c>
      <c r="F30" s="275">
        <v>24</v>
      </c>
      <c r="G30" s="274">
        <v>12.698410000000001</v>
      </c>
      <c r="H30" s="275">
        <v>34</v>
      </c>
      <c r="I30" s="274">
        <v>17.989419999999999</v>
      </c>
      <c r="J30" s="275">
        <v>94</v>
      </c>
      <c r="K30" s="274">
        <v>49.73545</v>
      </c>
    </row>
    <row r="31" spans="1:11" s="36" customFormat="1" x14ac:dyDescent="0.25">
      <c r="A31" s="125" t="s">
        <v>262</v>
      </c>
      <c r="B31" s="273">
        <v>42</v>
      </c>
      <c r="C31" s="274">
        <v>16.470590000000001</v>
      </c>
      <c r="D31" s="275">
        <v>20</v>
      </c>
      <c r="E31" s="274">
        <v>7.8431369999999996</v>
      </c>
      <c r="F31" s="275">
        <v>47</v>
      </c>
      <c r="G31" s="274">
        <v>18.431370000000001</v>
      </c>
      <c r="H31" s="275">
        <v>78</v>
      </c>
      <c r="I31" s="274">
        <v>30.588239999999999</v>
      </c>
      <c r="J31" s="275">
        <v>68</v>
      </c>
      <c r="K31" s="274">
        <v>26.66667</v>
      </c>
    </row>
    <row r="32" spans="1:11" s="36" customFormat="1" x14ac:dyDescent="0.25">
      <c r="A32" s="125" t="s">
        <v>263</v>
      </c>
      <c r="B32" s="273">
        <v>100</v>
      </c>
      <c r="C32" s="274">
        <v>21.505379999999999</v>
      </c>
      <c r="D32" s="275">
        <v>28</v>
      </c>
      <c r="E32" s="274">
        <v>6.0215050000000003</v>
      </c>
      <c r="F32" s="275">
        <v>95</v>
      </c>
      <c r="G32" s="274">
        <v>20.430109999999999</v>
      </c>
      <c r="H32" s="275">
        <v>73</v>
      </c>
      <c r="I32" s="274">
        <v>15.698930000000001</v>
      </c>
      <c r="J32" s="275">
        <v>169</v>
      </c>
      <c r="K32" s="274">
        <v>36.344090000000001</v>
      </c>
    </row>
    <row r="33" spans="1:11" s="36" customFormat="1" x14ac:dyDescent="0.25">
      <c r="A33" s="125" t="s">
        <v>444</v>
      </c>
      <c r="B33" s="273">
        <v>32</v>
      </c>
      <c r="C33" s="274">
        <v>12.260540000000001</v>
      </c>
      <c r="D33" s="275">
        <v>11</v>
      </c>
      <c r="E33" s="274">
        <v>4.2145599999999996</v>
      </c>
      <c r="F33" s="275">
        <v>57</v>
      </c>
      <c r="G33" s="274">
        <v>21.839079999999999</v>
      </c>
      <c r="H33" s="275">
        <v>54</v>
      </c>
      <c r="I33" s="274">
        <v>20.68966</v>
      </c>
      <c r="J33" s="275">
        <v>107</v>
      </c>
      <c r="K33" s="274">
        <v>40.996169999999999</v>
      </c>
    </row>
    <row r="34" spans="1:11" s="36" customFormat="1" x14ac:dyDescent="0.25">
      <c r="A34" s="125" t="s">
        <v>264</v>
      </c>
      <c r="B34" s="273">
        <v>33</v>
      </c>
      <c r="C34" s="274">
        <v>11.956519999999999</v>
      </c>
      <c r="D34" s="275">
        <v>19</v>
      </c>
      <c r="E34" s="274">
        <v>6.8840579999999996</v>
      </c>
      <c r="F34" s="275">
        <v>73</v>
      </c>
      <c r="G34" s="274">
        <v>26.449280000000002</v>
      </c>
      <c r="H34" s="275">
        <v>51</v>
      </c>
      <c r="I34" s="274">
        <v>18.478259999999999</v>
      </c>
      <c r="J34" s="275">
        <v>100</v>
      </c>
      <c r="K34" s="274">
        <v>36.231879999999997</v>
      </c>
    </row>
    <row r="35" spans="1:11" s="36" customFormat="1" x14ac:dyDescent="0.25">
      <c r="A35" s="125" t="s">
        <v>265</v>
      </c>
      <c r="B35" s="273">
        <v>80</v>
      </c>
      <c r="C35" s="274">
        <v>22.34637</v>
      </c>
      <c r="D35" s="275">
        <v>20</v>
      </c>
      <c r="E35" s="274">
        <v>5.5865919999999996</v>
      </c>
      <c r="F35" s="275">
        <v>87</v>
      </c>
      <c r="G35" s="274">
        <v>24.301680000000001</v>
      </c>
      <c r="H35" s="275">
        <v>75</v>
      </c>
      <c r="I35" s="274">
        <v>20.949719999999999</v>
      </c>
      <c r="J35" s="275">
        <v>96</v>
      </c>
      <c r="K35" s="274">
        <v>26.815639999999998</v>
      </c>
    </row>
    <row r="36" spans="1:11" s="36" customFormat="1" x14ac:dyDescent="0.25">
      <c r="A36" s="125" t="s">
        <v>266</v>
      </c>
      <c r="B36" s="273">
        <v>6</v>
      </c>
      <c r="C36" s="274">
        <v>4.0268449999999998</v>
      </c>
      <c r="D36" s="275">
        <v>8</v>
      </c>
      <c r="E36" s="274">
        <v>5.3691279999999999</v>
      </c>
      <c r="F36" s="275">
        <v>24</v>
      </c>
      <c r="G36" s="274">
        <v>16.107379999999999</v>
      </c>
      <c r="H36" s="275">
        <v>41</v>
      </c>
      <c r="I36" s="274">
        <v>27.516780000000001</v>
      </c>
      <c r="J36" s="275">
        <v>70</v>
      </c>
      <c r="K36" s="274">
        <v>46.979869999999998</v>
      </c>
    </row>
    <row r="37" spans="1:11" x14ac:dyDescent="0.25">
      <c r="A37" s="125" t="s">
        <v>267</v>
      </c>
      <c r="B37" s="273">
        <v>56</v>
      </c>
      <c r="C37" s="274">
        <v>24.669599999999999</v>
      </c>
      <c r="D37" s="275">
        <v>15</v>
      </c>
      <c r="E37" s="274">
        <v>6.6079299999999996</v>
      </c>
      <c r="F37" s="275">
        <v>61</v>
      </c>
      <c r="G37" s="274">
        <v>26.872250000000001</v>
      </c>
      <c r="H37" s="275">
        <v>49</v>
      </c>
      <c r="I37" s="274">
        <v>21.585899999999999</v>
      </c>
      <c r="J37" s="275">
        <v>46</v>
      </c>
      <c r="K37" s="274">
        <v>20.264320000000001</v>
      </c>
    </row>
    <row r="38" spans="1:11" x14ac:dyDescent="0.25">
      <c r="A38" s="125" t="s">
        <v>268</v>
      </c>
      <c r="B38" s="273">
        <v>70</v>
      </c>
      <c r="C38" s="274">
        <v>18.518519999999999</v>
      </c>
      <c r="D38" s="275">
        <v>26</v>
      </c>
      <c r="E38" s="274">
        <v>6.8783070000000004</v>
      </c>
      <c r="F38" s="275">
        <v>74</v>
      </c>
      <c r="G38" s="274">
        <v>19.576720000000002</v>
      </c>
      <c r="H38" s="275">
        <v>68</v>
      </c>
      <c r="I38" s="274">
        <v>17.989419999999999</v>
      </c>
      <c r="J38" s="275">
        <v>140</v>
      </c>
      <c r="K38" s="274">
        <v>37.037039999999998</v>
      </c>
    </row>
    <row r="39" spans="1:11" x14ac:dyDescent="0.25">
      <c r="A39" s="125" t="s">
        <v>269</v>
      </c>
      <c r="B39" s="273">
        <v>22</v>
      </c>
      <c r="C39" s="274">
        <v>10.377359999999999</v>
      </c>
      <c r="D39" s="275">
        <v>14</v>
      </c>
      <c r="E39" s="274">
        <v>6.6037739999999996</v>
      </c>
      <c r="F39" s="275">
        <v>35</v>
      </c>
      <c r="G39" s="274">
        <v>16.509429999999998</v>
      </c>
      <c r="H39" s="275">
        <v>31</v>
      </c>
      <c r="I39" s="274">
        <v>14.622640000000001</v>
      </c>
      <c r="J39" s="275">
        <v>110</v>
      </c>
      <c r="K39" s="274">
        <v>51.886789999999998</v>
      </c>
    </row>
    <row r="40" spans="1:11" x14ac:dyDescent="0.25">
      <c r="A40" s="125" t="s">
        <v>270</v>
      </c>
      <c r="B40" s="273">
        <v>108</v>
      </c>
      <c r="C40" s="274">
        <v>23.326129999999999</v>
      </c>
      <c r="D40" s="275">
        <v>20</v>
      </c>
      <c r="E40" s="274">
        <v>4.3196539999999999</v>
      </c>
      <c r="F40" s="275">
        <v>100</v>
      </c>
      <c r="G40" s="274">
        <v>21.598269999999999</v>
      </c>
      <c r="H40" s="275">
        <v>109</v>
      </c>
      <c r="I40" s="274">
        <v>23.542120000000001</v>
      </c>
      <c r="J40" s="275">
        <v>126</v>
      </c>
      <c r="K40" s="274">
        <v>27.213819999999998</v>
      </c>
    </row>
    <row r="41" spans="1:11" x14ac:dyDescent="0.25">
      <c r="A41" s="125" t="s">
        <v>271</v>
      </c>
      <c r="B41" s="273">
        <v>56</v>
      </c>
      <c r="C41" s="274">
        <v>11.991440000000001</v>
      </c>
      <c r="D41" s="275">
        <v>30</v>
      </c>
      <c r="E41" s="274">
        <v>6.4239829999999998</v>
      </c>
      <c r="F41" s="275">
        <v>88</v>
      </c>
      <c r="G41" s="274">
        <v>18.843679999999999</v>
      </c>
      <c r="H41" s="275">
        <v>87</v>
      </c>
      <c r="I41" s="274">
        <v>18.629549999999998</v>
      </c>
      <c r="J41" s="275">
        <v>206</v>
      </c>
      <c r="K41" s="274">
        <v>44.111350000000002</v>
      </c>
    </row>
    <row r="42" spans="1:11" x14ac:dyDescent="0.25">
      <c r="A42" s="125" t="s">
        <v>272</v>
      </c>
      <c r="B42" s="273">
        <v>43</v>
      </c>
      <c r="C42" s="274">
        <v>13.354039999999999</v>
      </c>
      <c r="D42" s="275">
        <v>12</v>
      </c>
      <c r="E42" s="274">
        <v>3.7267079999999999</v>
      </c>
      <c r="F42" s="275">
        <v>30</v>
      </c>
      <c r="G42" s="274">
        <v>9.3167709999999992</v>
      </c>
      <c r="H42" s="275">
        <v>39</v>
      </c>
      <c r="I42" s="274">
        <v>12.111800000000001</v>
      </c>
      <c r="J42" s="275">
        <v>198</v>
      </c>
      <c r="K42" s="274">
        <v>61.490679999999998</v>
      </c>
    </row>
    <row r="43" spans="1:11" x14ac:dyDescent="0.25">
      <c r="A43" s="194" t="s">
        <v>273</v>
      </c>
      <c r="B43" s="276" t="s">
        <v>325</v>
      </c>
      <c r="C43" s="261" t="s">
        <v>325</v>
      </c>
      <c r="D43" s="260">
        <v>0</v>
      </c>
      <c r="E43" s="261">
        <v>0</v>
      </c>
      <c r="F43" s="260">
        <v>4</v>
      </c>
      <c r="G43" s="261">
        <v>7.6923069999999996</v>
      </c>
      <c r="H43" s="260">
        <v>6</v>
      </c>
      <c r="I43" s="261">
        <v>11.538460000000001</v>
      </c>
      <c r="J43" s="260" t="s">
        <v>352</v>
      </c>
      <c r="K43" s="261" t="s">
        <v>325</v>
      </c>
    </row>
    <row r="44" spans="1:11" x14ac:dyDescent="0.25">
      <c r="A44" s="194" t="s">
        <v>274</v>
      </c>
      <c r="B44" s="276">
        <v>5</v>
      </c>
      <c r="C44" s="261">
        <v>15.625</v>
      </c>
      <c r="D44" s="260" t="s">
        <v>325</v>
      </c>
      <c r="E44" s="261" t="s">
        <v>325</v>
      </c>
      <c r="F44" s="260">
        <v>5</v>
      </c>
      <c r="G44" s="261">
        <v>15.625</v>
      </c>
      <c r="H44" s="260">
        <v>12</v>
      </c>
      <c r="I44" s="261">
        <v>37.5</v>
      </c>
      <c r="J44" s="260" t="s">
        <v>334</v>
      </c>
      <c r="K44" s="261" t="s">
        <v>325</v>
      </c>
    </row>
    <row r="45" spans="1:11" x14ac:dyDescent="0.25">
      <c r="A45" s="194" t="s">
        <v>275</v>
      </c>
      <c r="B45" s="276">
        <v>8</v>
      </c>
      <c r="C45" s="261">
        <v>22.857140000000001</v>
      </c>
      <c r="D45" s="260" t="s">
        <v>325</v>
      </c>
      <c r="E45" s="261" t="s">
        <v>325</v>
      </c>
      <c r="F45" s="260">
        <v>14</v>
      </c>
      <c r="G45" s="261">
        <v>40</v>
      </c>
      <c r="H45" s="260">
        <v>9</v>
      </c>
      <c r="I45" s="261">
        <v>25.714279999999999</v>
      </c>
      <c r="J45" s="260" t="s">
        <v>325</v>
      </c>
      <c r="K45" s="261" t="s">
        <v>325</v>
      </c>
    </row>
    <row r="46" spans="1:11" x14ac:dyDescent="0.25">
      <c r="A46" s="194" t="s">
        <v>276</v>
      </c>
      <c r="B46" s="276">
        <v>6</v>
      </c>
      <c r="C46" s="261">
        <v>13.33333</v>
      </c>
      <c r="D46" s="260">
        <v>4</v>
      </c>
      <c r="E46" s="261">
        <v>8.8888890000000007</v>
      </c>
      <c r="F46" s="260">
        <v>6</v>
      </c>
      <c r="G46" s="261">
        <v>13.33333</v>
      </c>
      <c r="H46" s="260">
        <v>29</v>
      </c>
      <c r="I46" s="261">
        <v>64.44444</v>
      </c>
      <c r="J46" s="260">
        <v>0</v>
      </c>
      <c r="K46" s="261">
        <v>0</v>
      </c>
    </row>
    <row r="47" spans="1:11" x14ac:dyDescent="0.25">
      <c r="A47" s="194" t="s">
        <v>277</v>
      </c>
      <c r="B47" s="276">
        <v>0</v>
      </c>
      <c r="C47" s="261">
        <v>0</v>
      </c>
      <c r="D47" s="260" t="s">
        <v>325</v>
      </c>
      <c r="E47" s="261" t="s">
        <v>325</v>
      </c>
      <c r="F47" s="260" t="s">
        <v>325</v>
      </c>
      <c r="G47" s="261" t="s">
        <v>325</v>
      </c>
      <c r="H47" s="260">
        <v>5</v>
      </c>
      <c r="I47" s="261">
        <v>15.625</v>
      </c>
      <c r="J47" s="260">
        <v>23</v>
      </c>
      <c r="K47" s="261">
        <v>71.875</v>
      </c>
    </row>
    <row r="48" spans="1:11" s="3" customFormat="1" x14ac:dyDescent="0.25">
      <c r="A48" s="194" t="s">
        <v>278</v>
      </c>
      <c r="B48" s="276">
        <v>17</v>
      </c>
      <c r="C48" s="261">
        <v>25.37313</v>
      </c>
      <c r="D48" s="260">
        <v>5</v>
      </c>
      <c r="E48" s="261">
        <v>7.4626869999999998</v>
      </c>
      <c r="F48" s="260">
        <v>11</v>
      </c>
      <c r="G48" s="261">
        <v>16.417909999999999</v>
      </c>
      <c r="H48" s="260">
        <v>9</v>
      </c>
      <c r="I48" s="261">
        <v>13.432840000000001</v>
      </c>
      <c r="J48" s="260">
        <v>25</v>
      </c>
      <c r="K48" s="261">
        <v>37.313429999999997</v>
      </c>
    </row>
    <row r="49" spans="1:11" x14ac:dyDescent="0.25">
      <c r="A49" s="196" t="s">
        <v>208</v>
      </c>
      <c r="B49" s="277">
        <v>0</v>
      </c>
      <c r="C49" s="278">
        <v>0</v>
      </c>
      <c r="D49" s="279" t="s">
        <v>325</v>
      </c>
      <c r="E49" s="278" t="s">
        <v>325</v>
      </c>
      <c r="F49" s="279">
        <v>0</v>
      </c>
      <c r="G49" s="278">
        <v>0</v>
      </c>
      <c r="H49" s="279">
        <v>0</v>
      </c>
      <c r="I49" s="278">
        <v>0</v>
      </c>
      <c r="J49" s="279" t="s">
        <v>332</v>
      </c>
      <c r="K49" s="278" t="s">
        <v>325</v>
      </c>
    </row>
    <row r="50" spans="1:11" x14ac:dyDescent="0.25">
      <c r="A50" s="198" t="s">
        <v>207</v>
      </c>
      <c r="B50" s="280">
        <v>6</v>
      </c>
      <c r="C50" s="265">
        <v>4.5801530000000001</v>
      </c>
      <c r="D50" s="264">
        <v>7</v>
      </c>
      <c r="E50" s="265">
        <v>5.3435119999999996</v>
      </c>
      <c r="F50" s="264">
        <v>10</v>
      </c>
      <c r="G50" s="265">
        <v>7.6335879999999996</v>
      </c>
      <c r="H50" s="264">
        <v>33</v>
      </c>
      <c r="I50" s="265">
        <v>25.190840000000001</v>
      </c>
      <c r="J50" s="264">
        <v>75</v>
      </c>
      <c r="K50" s="265">
        <v>57.251910000000002</v>
      </c>
    </row>
    <row r="51" spans="1:11" x14ac:dyDescent="0.25">
      <c r="C51" s="15"/>
      <c r="E51" s="15"/>
      <c r="G51" s="15"/>
    </row>
    <row r="53" spans="1:11" x14ac:dyDescent="0.25">
      <c r="C53" s="15"/>
      <c r="E53" s="15"/>
      <c r="G53" s="15"/>
    </row>
    <row r="54" spans="1:11" ht="18" thickBot="1" x14ac:dyDescent="0.35">
      <c r="A54" s="71" t="s">
        <v>420</v>
      </c>
      <c r="B54" s="71"/>
      <c r="C54" s="71"/>
      <c r="D54" s="71"/>
      <c r="E54" s="71"/>
      <c r="F54" s="71"/>
      <c r="G54" s="71"/>
      <c r="H54" s="71"/>
      <c r="I54" s="71"/>
      <c r="J54" s="71"/>
      <c r="K54" s="71"/>
    </row>
    <row r="55" spans="1:11" s="36" customFormat="1" ht="15.75" thickTop="1" x14ac:dyDescent="0.25">
      <c r="A55" s="334" t="s">
        <v>417</v>
      </c>
      <c r="B55" s="329" t="s">
        <v>21</v>
      </c>
      <c r="C55" s="330"/>
      <c r="D55" s="330"/>
      <c r="E55" s="330"/>
      <c r="F55" s="330"/>
      <c r="G55" s="330"/>
      <c r="H55" s="330"/>
      <c r="I55" s="330"/>
      <c r="J55" s="330"/>
      <c r="K55" s="331"/>
    </row>
    <row r="56" spans="1:11" s="36" customFormat="1" x14ac:dyDescent="0.25">
      <c r="A56" s="335"/>
      <c r="B56" s="332">
        <v>1</v>
      </c>
      <c r="C56" s="333"/>
      <c r="D56" s="332">
        <v>2</v>
      </c>
      <c r="E56" s="333"/>
      <c r="F56" s="332">
        <v>3</v>
      </c>
      <c r="G56" s="333"/>
      <c r="H56" s="332">
        <v>4</v>
      </c>
      <c r="I56" s="333"/>
      <c r="J56" s="332" t="s">
        <v>19</v>
      </c>
      <c r="K56" s="333"/>
    </row>
    <row r="57" spans="1:11" s="29" customFormat="1" x14ac:dyDescent="0.25">
      <c r="A57" s="336"/>
      <c r="B57" s="98" t="s">
        <v>204</v>
      </c>
      <c r="C57" s="99" t="s">
        <v>7</v>
      </c>
      <c r="D57" s="98" t="s">
        <v>204</v>
      </c>
      <c r="E57" s="99" t="s">
        <v>7</v>
      </c>
      <c r="F57" s="98" t="s">
        <v>204</v>
      </c>
      <c r="G57" s="99" t="s">
        <v>7</v>
      </c>
      <c r="H57" s="98" t="s">
        <v>204</v>
      </c>
      <c r="I57" s="99" t="s">
        <v>7</v>
      </c>
      <c r="J57" s="98" t="s">
        <v>204</v>
      </c>
      <c r="K57" s="99" t="s">
        <v>7</v>
      </c>
    </row>
    <row r="58" spans="1:11" s="36" customFormat="1" x14ac:dyDescent="0.25">
      <c r="A58" s="170" t="s">
        <v>208</v>
      </c>
      <c r="B58" s="266">
        <v>0</v>
      </c>
      <c r="C58" s="267">
        <v>0</v>
      </c>
      <c r="D58" s="266" t="s">
        <v>325</v>
      </c>
      <c r="E58" s="267" t="s">
        <v>325</v>
      </c>
      <c r="F58" s="266">
        <v>0</v>
      </c>
      <c r="G58" s="267">
        <v>0</v>
      </c>
      <c r="H58" s="266">
        <v>0</v>
      </c>
      <c r="I58" s="267">
        <v>0</v>
      </c>
      <c r="J58" s="266" t="s">
        <v>332</v>
      </c>
      <c r="K58" s="267" t="s">
        <v>325</v>
      </c>
    </row>
    <row r="59" spans="1:11" s="36" customFormat="1" x14ac:dyDescent="0.25">
      <c r="A59" s="173" t="s">
        <v>281</v>
      </c>
      <c r="B59" s="255">
        <v>0</v>
      </c>
      <c r="C59" s="256">
        <v>0</v>
      </c>
      <c r="D59" s="255">
        <v>0</v>
      </c>
      <c r="E59" s="256">
        <v>0</v>
      </c>
      <c r="F59" s="255" t="s">
        <v>325</v>
      </c>
      <c r="G59" s="256" t="s">
        <v>325</v>
      </c>
      <c r="H59" s="255" t="s">
        <v>325</v>
      </c>
      <c r="I59" s="256" t="s">
        <v>325</v>
      </c>
      <c r="J59" s="255" t="s">
        <v>325</v>
      </c>
      <c r="K59" s="256" t="s">
        <v>325</v>
      </c>
    </row>
    <row r="60" spans="1:11" s="36" customFormat="1" x14ac:dyDescent="0.25">
      <c r="A60" s="173" t="s">
        <v>282</v>
      </c>
      <c r="B60" s="255" t="s">
        <v>325</v>
      </c>
      <c r="C60" s="256" t="s">
        <v>325</v>
      </c>
      <c r="D60" s="255">
        <v>0</v>
      </c>
      <c r="E60" s="256">
        <v>0</v>
      </c>
      <c r="F60" s="255" t="s">
        <v>325</v>
      </c>
      <c r="G60" s="256" t="s">
        <v>325</v>
      </c>
      <c r="H60" s="255" t="s">
        <v>325</v>
      </c>
      <c r="I60" s="256" t="s">
        <v>325</v>
      </c>
      <c r="J60" s="255">
        <v>12</v>
      </c>
      <c r="K60" s="256">
        <v>63.157890000000002</v>
      </c>
    </row>
    <row r="61" spans="1:11" s="36" customFormat="1" x14ac:dyDescent="0.25">
      <c r="A61" s="173" t="s">
        <v>283</v>
      </c>
      <c r="B61" s="255">
        <v>0</v>
      </c>
      <c r="C61" s="256">
        <v>0</v>
      </c>
      <c r="D61" s="255" t="s">
        <v>325</v>
      </c>
      <c r="E61" s="256" t="s">
        <v>325</v>
      </c>
      <c r="F61" s="255">
        <v>0</v>
      </c>
      <c r="G61" s="256">
        <v>0</v>
      </c>
      <c r="H61" s="255">
        <v>0</v>
      </c>
      <c r="I61" s="256">
        <v>0</v>
      </c>
      <c r="J61" s="255" t="s">
        <v>325</v>
      </c>
      <c r="K61" s="256" t="s">
        <v>325</v>
      </c>
    </row>
    <row r="62" spans="1:11" s="36" customFormat="1" x14ac:dyDescent="0.25">
      <c r="A62" s="173" t="s">
        <v>284</v>
      </c>
      <c r="B62" s="255" t="s">
        <v>325</v>
      </c>
      <c r="C62" s="256" t="s">
        <v>325</v>
      </c>
      <c r="D62" s="255" t="s">
        <v>325</v>
      </c>
      <c r="E62" s="256" t="s">
        <v>325</v>
      </c>
      <c r="F62" s="255" t="s">
        <v>325</v>
      </c>
      <c r="G62" s="256" t="s">
        <v>325</v>
      </c>
      <c r="H62" s="255">
        <v>4</v>
      </c>
      <c r="I62" s="256">
        <v>18.181819999999998</v>
      </c>
      <c r="J62" s="255">
        <v>14</v>
      </c>
      <c r="K62" s="256">
        <v>63.636360000000003</v>
      </c>
    </row>
    <row r="63" spans="1:11" s="36" customFormat="1" x14ac:dyDescent="0.25">
      <c r="A63" s="173" t="s">
        <v>285</v>
      </c>
      <c r="B63" s="255">
        <v>0</v>
      </c>
      <c r="C63" s="256">
        <v>0</v>
      </c>
      <c r="D63" s="255" t="s">
        <v>325</v>
      </c>
      <c r="E63" s="256" t="s">
        <v>325</v>
      </c>
      <c r="F63" s="255">
        <v>0</v>
      </c>
      <c r="G63" s="256">
        <v>0</v>
      </c>
      <c r="H63" s="255" t="s">
        <v>325</v>
      </c>
      <c r="I63" s="256" t="s">
        <v>325</v>
      </c>
      <c r="J63" s="255" t="s">
        <v>325</v>
      </c>
      <c r="K63" s="256" t="s">
        <v>325</v>
      </c>
    </row>
    <row r="64" spans="1:11" s="36" customFormat="1" x14ac:dyDescent="0.25">
      <c r="A64" s="173" t="s">
        <v>286</v>
      </c>
      <c r="B64" s="255" t="s">
        <v>325</v>
      </c>
      <c r="C64" s="256" t="s">
        <v>325</v>
      </c>
      <c r="D64" s="255" t="s">
        <v>325</v>
      </c>
      <c r="E64" s="256" t="s">
        <v>325</v>
      </c>
      <c r="F64" s="255">
        <v>0</v>
      </c>
      <c r="G64" s="256">
        <v>0</v>
      </c>
      <c r="H64" s="255" t="s">
        <v>325</v>
      </c>
      <c r="I64" s="256" t="s">
        <v>325</v>
      </c>
      <c r="J64" s="255">
        <v>7</v>
      </c>
      <c r="K64" s="256">
        <v>58.333329999999997</v>
      </c>
    </row>
    <row r="65" spans="1:11" s="36" customFormat="1" x14ac:dyDescent="0.25">
      <c r="A65" s="173" t="s">
        <v>287</v>
      </c>
      <c r="B65" s="255">
        <v>0</v>
      </c>
      <c r="C65" s="256">
        <v>0</v>
      </c>
      <c r="D65" s="255">
        <v>0</v>
      </c>
      <c r="E65" s="256">
        <v>0</v>
      </c>
      <c r="F65" s="255">
        <v>0</v>
      </c>
      <c r="G65" s="256">
        <v>0</v>
      </c>
      <c r="H65" s="255" t="s">
        <v>325</v>
      </c>
      <c r="I65" s="256" t="s">
        <v>325</v>
      </c>
      <c r="J65" s="255" t="s">
        <v>332</v>
      </c>
      <c r="K65" s="256" t="s">
        <v>325</v>
      </c>
    </row>
    <row r="66" spans="1:11" s="36" customFormat="1" x14ac:dyDescent="0.25">
      <c r="A66" s="173" t="s">
        <v>288</v>
      </c>
      <c r="B66" s="255">
        <v>0</v>
      </c>
      <c r="C66" s="256">
        <v>0</v>
      </c>
      <c r="D66" s="255">
        <v>0</v>
      </c>
      <c r="E66" s="256">
        <v>0</v>
      </c>
      <c r="F66" s="255">
        <v>0</v>
      </c>
      <c r="G66" s="256">
        <v>0</v>
      </c>
      <c r="H66" s="255">
        <v>0</v>
      </c>
      <c r="I66" s="256">
        <v>0</v>
      </c>
      <c r="J66" s="255" t="s">
        <v>325</v>
      </c>
      <c r="K66" s="256" t="s">
        <v>325</v>
      </c>
    </row>
    <row r="67" spans="1:11" s="36" customFormat="1" x14ac:dyDescent="0.25">
      <c r="A67" s="173" t="s">
        <v>289</v>
      </c>
      <c r="B67" s="255">
        <v>0</v>
      </c>
      <c r="C67" s="256">
        <v>0</v>
      </c>
      <c r="D67" s="255" t="s">
        <v>325</v>
      </c>
      <c r="E67" s="256" t="s">
        <v>325</v>
      </c>
      <c r="F67" s="255">
        <v>0</v>
      </c>
      <c r="G67" s="256">
        <v>0</v>
      </c>
      <c r="H67" s="255" t="s">
        <v>325</v>
      </c>
      <c r="I67" s="256" t="s">
        <v>325</v>
      </c>
      <c r="J67" s="255" t="s">
        <v>325</v>
      </c>
      <c r="K67" s="256" t="s">
        <v>325</v>
      </c>
    </row>
    <row r="68" spans="1:11" s="36" customFormat="1" x14ac:dyDescent="0.25">
      <c r="A68" s="173" t="s">
        <v>290</v>
      </c>
      <c r="B68" s="255" t="s">
        <v>325</v>
      </c>
      <c r="C68" s="256" t="s">
        <v>325</v>
      </c>
      <c r="D68" s="255" t="s">
        <v>325</v>
      </c>
      <c r="E68" s="256" t="s">
        <v>325</v>
      </c>
      <c r="F68" s="255">
        <v>0</v>
      </c>
      <c r="G68" s="256">
        <v>0</v>
      </c>
      <c r="H68" s="255" t="s">
        <v>325</v>
      </c>
      <c r="I68" s="256" t="s">
        <v>325</v>
      </c>
      <c r="J68" s="255">
        <v>7</v>
      </c>
      <c r="K68" s="256">
        <v>58.333329999999997</v>
      </c>
    </row>
    <row r="69" spans="1:11" s="36" customFormat="1" x14ac:dyDescent="0.25">
      <c r="A69" s="173" t="s">
        <v>291</v>
      </c>
      <c r="B69" s="255">
        <v>0</v>
      </c>
      <c r="C69" s="256">
        <v>0</v>
      </c>
      <c r="D69" s="255">
        <v>0</v>
      </c>
      <c r="E69" s="256">
        <v>0</v>
      </c>
      <c r="F69" s="255" t="s">
        <v>325</v>
      </c>
      <c r="G69" s="256" t="s">
        <v>325</v>
      </c>
      <c r="H69" s="255">
        <v>4</v>
      </c>
      <c r="I69" s="256">
        <v>33.333329999999997</v>
      </c>
      <c r="J69" s="255" t="s">
        <v>353</v>
      </c>
      <c r="K69" s="256" t="s">
        <v>325</v>
      </c>
    </row>
    <row r="70" spans="1:11" s="36" customFormat="1" x14ac:dyDescent="0.25">
      <c r="A70" s="173" t="s">
        <v>292</v>
      </c>
      <c r="B70" s="255">
        <v>0</v>
      </c>
      <c r="C70" s="256">
        <v>0</v>
      </c>
      <c r="D70" s="255">
        <v>0</v>
      </c>
      <c r="E70" s="256">
        <v>0</v>
      </c>
      <c r="F70" s="255">
        <v>0</v>
      </c>
      <c r="G70" s="256">
        <v>0</v>
      </c>
      <c r="H70" s="255" t="s">
        <v>325</v>
      </c>
      <c r="I70" s="256" t="s">
        <v>325</v>
      </c>
      <c r="J70" s="255" t="s">
        <v>325</v>
      </c>
      <c r="K70" s="256" t="s">
        <v>325</v>
      </c>
    </row>
    <row r="71" spans="1:11" s="36" customFormat="1" x14ac:dyDescent="0.25">
      <c r="A71" s="173" t="s">
        <v>293</v>
      </c>
      <c r="B71" s="255" t="s">
        <v>325</v>
      </c>
      <c r="C71" s="256" t="s">
        <v>325</v>
      </c>
      <c r="D71" s="255">
        <v>0</v>
      </c>
      <c r="E71" s="256">
        <v>0</v>
      </c>
      <c r="F71" s="255" t="s">
        <v>325</v>
      </c>
      <c r="G71" s="256" t="s">
        <v>325</v>
      </c>
      <c r="H71" s="255">
        <v>9</v>
      </c>
      <c r="I71" s="256">
        <v>36</v>
      </c>
      <c r="J71" s="255">
        <v>13</v>
      </c>
      <c r="K71" s="256">
        <v>52</v>
      </c>
    </row>
    <row r="72" spans="1:11" s="36" customFormat="1" x14ac:dyDescent="0.25">
      <c r="A72" s="173" t="s">
        <v>294</v>
      </c>
      <c r="B72" s="255">
        <v>0</v>
      </c>
      <c r="C72" s="256">
        <v>0</v>
      </c>
      <c r="D72" s="255">
        <v>0</v>
      </c>
      <c r="E72" s="256">
        <v>0</v>
      </c>
      <c r="F72" s="255">
        <v>0</v>
      </c>
      <c r="G72" s="256">
        <v>0</v>
      </c>
      <c r="H72" s="255">
        <v>0</v>
      </c>
      <c r="I72" s="256">
        <v>0</v>
      </c>
      <c r="J72" s="255" t="s">
        <v>325</v>
      </c>
      <c r="K72" s="256" t="s">
        <v>325</v>
      </c>
    </row>
    <row r="73" spans="1:11" s="36" customFormat="1" x14ac:dyDescent="0.25">
      <c r="A73" s="173" t="s">
        <v>295</v>
      </c>
      <c r="B73" s="255">
        <v>0</v>
      </c>
      <c r="C73" s="256">
        <v>0</v>
      </c>
      <c r="D73" s="255">
        <v>0</v>
      </c>
      <c r="E73" s="256">
        <v>0</v>
      </c>
      <c r="F73" s="255">
        <v>0</v>
      </c>
      <c r="G73" s="256">
        <v>0</v>
      </c>
      <c r="H73" s="255">
        <v>0</v>
      </c>
      <c r="I73" s="256">
        <v>0</v>
      </c>
      <c r="J73" s="255" t="s">
        <v>325</v>
      </c>
      <c r="K73" s="256" t="s">
        <v>325</v>
      </c>
    </row>
    <row r="74" spans="1:11" s="36" customFormat="1" x14ac:dyDescent="0.25">
      <c r="A74" s="178" t="s">
        <v>296</v>
      </c>
      <c r="B74" s="260">
        <v>0</v>
      </c>
      <c r="C74" s="261">
        <v>0</v>
      </c>
      <c r="D74" s="260">
        <v>0</v>
      </c>
      <c r="E74" s="261">
        <v>0</v>
      </c>
      <c r="F74" s="260">
        <v>0</v>
      </c>
      <c r="G74" s="261">
        <v>0</v>
      </c>
      <c r="H74" s="260">
        <v>0</v>
      </c>
      <c r="I74" s="261">
        <v>0</v>
      </c>
      <c r="J74" s="260">
        <v>17</v>
      </c>
      <c r="K74" s="261">
        <v>100</v>
      </c>
    </row>
    <row r="75" spans="1:11" s="36" customFormat="1" x14ac:dyDescent="0.25">
      <c r="A75" s="178" t="s">
        <v>297</v>
      </c>
      <c r="B75" s="260">
        <v>0</v>
      </c>
      <c r="C75" s="261">
        <v>0</v>
      </c>
      <c r="D75" s="260">
        <v>0</v>
      </c>
      <c r="E75" s="261">
        <v>0</v>
      </c>
      <c r="F75" s="260">
        <v>0</v>
      </c>
      <c r="G75" s="261">
        <v>0</v>
      </c>
      <c r="H75" s="260">
        <v>0</v>
      </c>
      <c r="I75" s="261">
        <v>0</v>
      </c>
      <c r="J75" s="260">
        <v>22</v>
      </c>
      <c r="K75" s="261">
        <v>100</v>
      </c>
    </row>
    <row r="76" spans="1:11" s="36" customFormat="1" x14ac:dyDescent="0.25">
      <c r="A76" s="178" t="s">
        <v>298</v>
      </c>
      <c r="B76" s="260" t="s">
        <v>325</v>
      </c>
      <c r="C76" s="261" t="s">
        <v>325</v>
      </c>
      <c r="D76" s="260">
        <v>0</v>
      </c>
      <c r="E76" s="261">
        <v>0</v>
      </c>
      <c r="F76" s="260" t="s">
        <v>332</v>
      </c>
      <c r="G76" s="261" t="s">
        <v>325</v>
      </c>
      <c r="H76" s="260">
        <v>6</v>
      </c>
      <c r="I76" s="261">
        <v>46.153849999999998</v>
      </c>
      <c r="J76" s="260">
        <v>0</v>
      </c>
      <c r="K76" s="261">
        <v>0</v>
      </c>
    </row>
    <row r="77" spans="1:11" s="36" customFormat="1" x14ac:dyDescent="0.25">
      <c r="A77" s="178" t="s">
        <v>299</v>
      </c>
      <c r="B77" s="260">
        <v>6</v>
      </c>
      <c r="C77" s="261">
        <v>13.33333</v>
      </c>
      <c r="D77" s="260">
        <v>4</v>
      </c>
      <c r="E77" s="261">
        <v>8.8888890000000007</v>
      </c>
      <c r="F77" s="260">
        <v>6</v>
      </c>
      <c r="G77" s="261">
        <v>13.33333</v>
      </c>
      <c r="H77" s="260">
        <v>29</v>
      </c>
      <c r="I77" s="261">
        <v>64.44444</v>
      </c>
      <c r="J77" s="260">
        <v>0</v>
      </c>
      <c r="K77" s="261">
        <v>0</v>
      </c>
    </row>
    <row r="78" spans="1:11" s="36" customFormat="1" x14ac:dyDescent="0.25">
      <c r="A78" s="178" t="s">
        <v>300</v>
      </c>
      <c r="B78" s="260">
        <v>5</v>
      </c>
      <c r="C78" s="261">
        <v>15.625</v>
      </c>
      <c r="D78" s="260" t="s">
        <v>325</v>
      </c>
      <c r="E78" s="261" t="s">
        <v>325</v>
      </c>
      <c r="F78" s="260">
        <v>5</v>
      </c>
      <c r="G78" s="261">
        <v>15.625</v>
      </c>
      <c r="H78" s="260">
        <v>12</v>
      </c>
      <c r="I78" s="261">
        <v>37.5</v>
      </c>
      <c r="J78" s="260" t="s">
        <v>343</v>
      </c>
      <c r="K78" s="261" t="s">
        <v>325</v>
      </c>
    </row>
    <row r="79" spans="1:11" s="36" customFormat="1" x14ac:dyDescent="0.25">
      <c r="A79" s="178" t="s">
        <v>301</v>
      </c>
      <c r="B79" s="260">
        <v>7</v>
      </c>
      <c r="C79" s="261">
        <v>36.842109999999998</v>
      </c>
      <c r="D79" s="260" t="s">
        <v>325</v>
      </c>
      <c r="E79" s="261" t="s">
        <v>325</v>
      </c>
      <c r="F79" s="260">
        <v>6</v>
      </c>
      <c r="G79" s="261">
        <v>31.578949999999999</v>
      </c>
      <c r="H79" s="260" t="s">
        <v>325</v>
      </c>
      <c r="I79" s="261" t="s">
        <v>325</v>
      </c>
      <c r="J79" s="260" t="s">
        <v>325</v>
      </c>
      <c r="K79" s="261" t="s">
        <v>325</v>
      </c>
    </row>
    <row r="80" spans="1:11" s="36" customFormat="1" x14ac:dyDescent="0.25">
      <c r="A80" s="178" t="s">
        <v>302</v>
      </c>
      <c r="B80" s="260">
        <v>0</v>
      </c>
      <c r="C80" s="261">
        <v>0</v>
      </c>
      <c r="D80" s="260" t="s">
        <v>325</v>
      </c>
      <c r="E80" s="261" t="s">
        <v>325</v>
      </c>
      <c r="F80" s="260" t="s">
        <v>325</v>
      </c>
      <c r="G80" s="261" t="s">
        <v>325</v>
      </c>
      <c r="H80" s="260" t="s">
        <v>325</v>
      </c>
      <c r="I80" s="261" t="s">
        <v>325</v>
      </c>
      <c r="J80" s="260" t="s">
        <v>325</v>
      </c>
      <c r="K80" s="261" t="s">
        <v>325</v>
      </c>
    </row>
    <row r="81" spans="1:11" s="36" customFormat="1" x14ac:dyDescent="0.25">
      <c r="A81" s="178" t="s">
        <v>303</v>
      </c>
      <c r="B81" s="260">
        <v>0</v>
      </c>
      <c r="C81" s="261">
        <v>0</v>
      </c>
      <c r="D81" s="260" t="s">
        <v>325</v>
      </c>
      <c r="E81" s="261" t="s">
        <v>325</v>
      </c>
      <c r="F81" s="260">
        <v>0</v>
      </c>
      <c r="G81" s="261">
        <v>0</v>
      </c>
      <c r="H81" s="260">
        <v>0</v>
      </c>
      <c r="I81" s="261">
        <v>0</v>
      </c>
      <c r="J81" s="260" t="s">
        <v>344</v>
      </c>
      <c r="K81" s="261" t="s">
        <v>325</v>
      </c>
    </row>
    <row r="82" spans="1:11" s="36" customFormat="1" x14ac:dyDescent="0.25">
      <c r="A82" s="178" t="s">
        <v>304</v>
      </c>
      <c r="B82" s="260">
        <v>0</v>
      </c>
      <c r="C82" s="261">
        <v>0</v>
      </c>
      <c r="D82" s="260">
        <v>0</v>
      </c>
      <c r="E82" s="261">
        <v>0</v>
      </c>
      <c r="F82" s="260" t="s">
        <v>325</v>
      </c>
      <c r="G82" s="261" t="s">
        <v>325</v>
      </c>
      <c r="H82" s="260" t="s">
        <v>325</v>
      </c>
      <c r="I82" s="261" t="s">
        <v>325</v>
      </c>
      <c r="J82" s="260">
        <v>10</v>
      </c>
      <c r="K82" s="261">
        <v>71.428569999999993</v>
      </c>
    </row>
    <row r="83" spans="1:11" s="36" customFormat="1" x14ac:dyDescent="0.25">
      <c r="A83" s="178" t="s">
        <v>305</v>
      </c>
      <c r="B83" s="260">
        <v>10</v>
      </c>
      <c r="C83" s="261">
        <v>20.83333</v>
      </c>
      <c r="D83" s="260" t="s">
        <v>325</v>
      </c>
      <c r="E83" s="261" t="s">
        <v>325</v>
      </c>
      <c r="F83" s="260">
        <v>5</v>
      </c>
      <c r="G83" s="261">
        <v>10.41667</v>
      </c>
      <c r="H83" s="260">
        <v>6</v>
      </c>
      <c r="I83" s="261">
        <v>12.5</v>
      </c>
      <c r="J83" s="260" t="s">
        <v>354</v>
      </c>
      <c r="K83" s="261" t="s">
        <v>325</v>
      </c>
    </row>
    <row r="84" spans="1:11" s="36" customFormat="1" x14ac:dyDescent="0.25">
      <c r="A84" s="178" t="s">
        <v>306</v>
      </c>
      <c r="B84" s="260">
        <v>8</v>
      </c>
      <c r="C84" s="261">
        <v>22.857140000000001</v>
      </c>
      <c r="D84" s="260" t="s">
        <v>325</v>
      </c>
      <c r="E84" s="261" t="s">
        <v>325</v>
      </c>
      <c r="F84" s="260">
        <v>14</v>
      </c>
      <c r="G84" s="261">
        <v>40</v>
      </c>
      <c r="H84" s="260">
        <v>9</v>
      </c>
      <c r="I84" s="261">
        <v>25.714279999999999</v>
      </c>
      <c r="J84" s="260" t="s">
        <v>325</v>
      </c>
      <c r="K84" s="261" t="s">
        <v>325</v>
      </c>
    </row>
    <row r="85" spans="1:11" s="36" customFormat="1" x14ac:dyDescent="0.25">
      <c r="A85" s="125" t="s">
        <v>54</v>
      </c>
      <c r="B85" s="273">
        <v>7</v>
      </c>
      <c r="C85" s="274">
        <v>15.21739</v>
      </c>
      <c r="D85" s="275" t="s">
        <v>325</v>
      </c>
      <c r="E85" s="274" t="s">
        <v>325</v>
      </c>
      <c r="F85" s="275">
        <v>8</v>
      </c>
      <c r="G85" s="274">
        <v>17.391300000000001</v>
      </c>
      <c r="H85" s="275">
        <v>8</v>
      </c>
      <c r="I85" s="274">
        <v>17.391300000000001</v>
      </c>
      <c r="J85" s="275" t="s">
        <v>345</v>
      </c>
      <c r="K85" s="274" t="s">
        <v>325</v>
      </c>
    </row>
    <row r="86" spans="1:11" s="36" customFormat="1" x14ac:dyDescent="0.25">
      <c r="A86" s="125" t="s">
        <v>279</v>
      </c>
      <c r="B86" s="273">
        <v>14</v>
      </c>
      <c r="C86" s="274">
        <v>17.948720000000002</v>
      </c>
      <c r="D86" s="275">
        <v>6</v>
      </c>
      <c r="E86" s="274">
        <v>7.6923069999999996</v>
      </c>
      <c r="F86" s="275">
        <v>18</v>
      </c>
      <c r="G86" s="274">
        <v>23.076920000000001</v>
      </c>
      <c r="H86" s="275">
        <v>22</v>
      </c>
      <c r="I86" s="274">
        <v>28.20513</v>
      </c>
      <c r="J86" s="275">
        <v>18</v>
      </c>
      <c r="K86" s="274">
        <v>23.076920000000001</v>
      </c>
    </row>
    <row r="87" spans="1:11" s="36" customFormat="1" x14ac:dyDescent="0.25">
      <c r="A87" s="125" t="s">
        <v>280</v>
      </c>
      <c r="B87" s="273">
        <v>10</v>
      </c>
      <c r="C87" s="274">
        <v>10.752689999999999</v>
      </c>
      <c r="D87" s="275" t="s">
        <v>325</v>
      </c>
      <c r="E87" s="274" t="s">
        <v>325</v>
      </c>
      <c r="F87" s="275">
        <v>11</v>
      </c>
      <c r="G87" s="274">
        <v>11.827959999999999</v>
      </c>
      <c r="H87" s="275">
        <v>8</v>
      </c>
      <c r="I87" s="274">
        <v>8.6021509999999992</v>
      </c>
      <c r="J87" s="275" t="s">
        <v>355</v>
      </c>
      <c r="K87" s="274" t="s">
        <v>325</v>
      </c>
    </row>
    <row r="88" spans="1:11" s="36" customFormat="1" x14ac:dyDescent="0.25">
      <c r="A88" s="125" t="s">
        <v>55</v>
      </c>
      <c r="B88" s="273">
        <v>6</v>
      </c>
      <c r="C88" s="274">
        <v>17.142859999999999</v>
      </c>
      <c r="D88" s="275">
        <v>0</v>
      </c>
      <c r="E88" s="274">
        <v>0</v>
      </c>
      <c r="F88" s="275">
        <v>8</v>
      </c>
      <c r="G88" s="274">
        <v>22.857140000000001</v>
      </c>
      <c r="H88" s="275">
        <v>10</v>
      </c>
      <c r="I88" s="274">
        <v>28.571429999999999</v>
      </c>
      <c r="J88" s="275">
        <v>11</v>
      </c>
      <c r="K88" s="274">
        <v>31.428570000000001</v>
      </c>
    </row>
    <row r="89" spans="1:11" s="36" customFormat="1" x14ac:dyDescent="0.25">
      <c r="A89" s="125" t="s">
        <v>56</v>
      </c>
      <c r="B89" s="273">
        <v>13</v>
      </c>
      <c r="C89" s="274">
        <v>22.033899999999999</v>
      </c>
      <c r="D89" s="275">
        <v>7</v>
      </c>
      <c r="E89" s="274">
        <v>11.864409999999999</v>
      </c>
      <c r="F89" s="275">
        <v>18</v>
      </c>
      <c r="G89" s="274">
        <v>30.508469999999999</v>
      </c>
      <c r="H89" s="275">
        <v>13</v>
      </c>
      <c r="I89" s="274">
        <v>22.033899999999999</v>
      </c>
      <c r="J89" s="275">
        <v>8</v>
      </c>
      <c r="K89" s="274">
        <v>13.55932</v>
      </c>
    </row>
    <row r="90" spans="1:11" s="36" customFormat="1" x14ac:dyDescent="0.25">
      <c r="A90" s="125" t="s">
        <v>57</v>
      </c>
      <c r="B90" s="273" t="s">
        <v>325</v>
      </c>
      <c r="C90" s="274" t="s">
        <v>325</v>
      </c>
      <c r="D90" s="275">
        <v>0</v>
      </c>
      <c r="E90" s="274">
        <v>0</v>
      </c>
      <c r="F90" s="275">
        <v>6</v>
      </c>
      <c r="G90" s="274">
        <v>22.22222</v>
      </c>
      <c r="H90" s="275">
        <v>8</v>
      </c>
      <c r="I90" s="274">
        <v>29.629629999999999</v>
      </c>
      <c r="J90" s="275" t="s">
        <v>344</v>
      </c>
      <c r="K90" s="274" t="s">
        <v>325</v>
      </c>
    </row>
    <row r="91" spans="1:11" s="36" customFormat="1" x14ac:dyDescent="0.25">
      <c r="A91" s="125" t="s">
        <v>58</v>
      </c>
      <c r="B91" s="273">
        <v>0</v>
      </c>
      <c r="C91" s="274">
        <v>0</v>
      </c>
      <c r="D91" s="275">
        <v>0</v>
      </c>
      <c r="E91" s="274">
        <v>0</v>
      </c>
      <c r="F91" s="275" t="s">
        <v>325</v>
      </c>
      <c r="G91" s="274" t="s">
        <v>325</v>
      </c>
      <c r="H91" s="275">
        <v>0</v>
      </c>
      <c r="I91" s="274">
        <v>0</v>
      </c>
      <c r="J91" s="275" t="s">
        <v>356</v>
      </c>
      <c r="K91" s="274" t="s">
        <v>325</v>
      </c>
    </row>
    <row r="92" spans="1:11" s="36" customFormat="1" x14ac:dyDescent="0.25">
      <c r="A92" s="125" t="s">
        <v>59</v>
      </c>
      <c r="B92" s="273" t="s">
        <v>325</v>
      </c>
      <c r="C92" s="274" t="s">
        <v>325</v>
      </c>
      <c r="D92" s="275" t="s">
        <v>325</v>
      </c>
      <c r="E92" s="274" t="s">
        <v>325</v>
      </c>
      <c r="F92" s="275" t="s">
        <v>325</v>
      </c>
      <c r="G92" s="274" t="s">
        <v>325</v>
      </c>
      <c r="H92" s="275" t="s">
        <v>325</v>
      </c>
      <c r="I92" s="274" t="s">
        <v>325</v>
      </c>
      <c r="J92" s="275">
        <v>7</v>
      </c>
      <c r="K92" s="274">
        <v>46.666670000000003</v>
      </c>
    </row>
    <row r="93" spans="1:11" s="36" customFormat="1" x14ac:dyDescent="0.25">
      <c r="A93" s="125" t="s">
        <v>60</v>
      </c>
      <c r="B93" s="273">
        <v>4</v>
      </c>
      <c r="C93" s="274">
        <v>12.903230000000001</v>
      </c>
      <c r="D93" s="275" t="s">
        <v>325</v>
      </c>
      <c r="E93" s="274" t="s">
        <v>325</v>
      </c>
      <c r="F93" s="275">
        <v>7</v>
      </c>
      <c r="G93" s="274">
        <v>22.580639999999999</v>
      </c>
      <c r="H93" s="275" t="s">
        <v>325</v>
      </c>
      <c r="I93" s="274" t="s">
        <v>325</v>
      </c>
      <c r="J93" s="275">
        <v>15</v>
      </c>
      <c r="K93" s="274">
        <v>48.387099999999997</v>
      </c>
    </row>
    <row r="94" spans="1:11" s="36" customFormat="1" x14ac:dyDescent="0.25">
      <c r="A94" s="125" t="s">
        <v>61</v>
      </c>
      <c r="B94" s="273">
        <v>8</v>
      </c>
      <c r="C94" s="274">
        <v>30.76923</v>
      </c>
      <c r="D94" s="275" t="s">
        <v>325</v>
      </c>
      <c r="E94" s="274" t="s">
        <v>325</v>
      </c>
      <c r="F94" s="275">
        <v>5</v>
      </c>
      <c r="G94" s="274">
        <v>19.23077</v>
      </c>
      <c r="H94" s="275" t="s">
        <v>325</v>
      </c>
      <c r="I94" s="274" t="s">
        <v>325</v>
      </c>
      <c r="J94" s="275">
        <v>9</v>
      </c>
      <c r="K94" s="274">
        <v>34.615380000000002</v>
      </c>
    </row>
    <row r="95" spans="1:11" s="36" customFormat="1" x14ac:dyDescent="0.25">
      <c r="A95" s="125" t="s">
        <v>62</v>
      </c>
      <c r="B95" s="273">
        <v>5</v>
      </c>
      <c r="C95" s="274">
        <v>12.820510000000001</v>
      </c>
      <c r="D95" s="275">
        <v>9</v>
      </c>
      <c r="E95" s="274">
        <v>23.076920000000001</v>
      </c>
      <c r="F95" s="275">
        <v>12</v>
      </c>
      <c r="G95" s="274">
        <v>30.76923</v>
      </c>
      <c r="H95" s="275">
        <v>5</v>
      </c>
      <c r="I95" s="274">
        <v>12.820510000000001</v>
      </c>
      <c r="J95" s="275">
        <v>8</v>
      </c>
      <c r="K95" s="274">
        <v>20.512820000000001</v>
      </c>
    </row>
    <row r="96" spans="1:11" s="36" customFormat="1" x14ac:dyDescent="0.25">
      <c r="A96" s="125" t="s">
        <v>63</v>
      </c>
      <c r="B96" s="273">
        <v>0</v>
      </c>
      <c r="C96" s="274">
        <v>0</v>
      </c>
      <c r="D96" s="275">
        <v>0</v>
      </c>
      <c r="E96" s="274">
        <v>0</v>
      </c>
      <c r="F96" s="275" t="s">
        <v>325</v>
      </c>
      <c r="G96" s="274" t="s">
        <v>325</v>
      </c>
      <c r="H96" s="275">
        <v>0</v>
      </c>
      <c r="I96" s="274">
        <v>0</v>
      </c>
      <c r="J96" s="275" t="s">
        <v>346</v>
      </c>
      <c r="K96" s="274" t="s">
        <v>325</v>
      </c>
    </row>
    <row r="97" spans="1:11" s="36" customFormat="1" x14ac:dyDescent="0.25">
      <c r="A97" s="125" t="s">
        <v>64</v>
      </c>
      <c r="B97" s="273">
        <v>11</v>
      </c>
      <c r="C97" s="274">
        <v>16.417909999999999</v>
      </c>
      <c r="D97" s="275" t="s">
        <v>325</v>
      </c>
      <c r="E97" s="274" t="s">
        <v>325</v>
      </c>
      <c r="F97" s="275">
        <v>18</v>
      </c>
      <c r="G97" s="274">
        <v>26.865670000000001</v>
      </c>
      <c r="H97" s="275">
        <v>19</v>
      </c>
      <c r="I97" s="274">
        <v>28.35821</v>
      </c>
      <c r="J97" s="275" t="s">
        <v>335</v>
      </c>
      <c r="K97" s="274" t="s">
        <v>325</v>
      </c>
    </row>
    <row r="98" spans="1:11" s="36" customFormat="1" x14ac:dyDescent="0.25">
      <c r="A98" s="125" t="s">
        <v>65</v>
      </c>
      <c r="B98" s="273">
        <v>6</v>
      </c>
      <c r="C98" s="274">
        <v>11.764709999999999</v>
      </c>
      <c r="D98" s="275">
        <v>4</v>
      </c>
      <c r="E98" s="274">
        <v>7.8431369999999996</v>
      </c>
      <c r="F98" s="275">
        <v>11</v>
      </c>
      <c r="G98" s="274">
        <v>21.568629999999999</v>
      </c>
      <c r="H98" s="275">
        <v>16</v>
      </c>
      <c r="I98" s="274">
        <v>31.37255</v>
      </c>
      <c r="J98" s="275">
        <v>14</v>
      </c>
      <c r="K98" s="274">
        <v>27.450980000000001</v>
      </c>
    </row>
    <row r="99" spans="1:11" s="36" customFormat="1" x14ac:dyDescent="0.25">
      <c r="A99" s="125" t="s">
        <v>66</v>
      </c>
      <c r="B99" s="273">
        <v>14</v>
      </c>
      <c r="C99" s="274">
        <v>66.666659999999993</v>
      </c>
      <c r="D99" s="275">
        <v>0</v>
      </c>
      <c r="E99" s="274">
        <v>0</v>
      </c>
      <c r="F99" s="275" t="s">
        <v>325</v>
      </c>
      <c r="G99" s="274" t="s">
        <v>325</v>
      </c>
      <c r="H99" s="275" t="s">
        <v>325</v>
      </c>
      <c r="I99" s="274" t="s">
        <v>325</v>
      </c>
      <c r="J99" s="275" t="s">
        <v>325</v>
      </c>
      <c r="K99" s="274" t="s">
        <v>325</v>
      </c>
    </row>
    <row r="100" spans="1:11" s="36" customFormat="1" x14ac:dyDescent="0.25">
      <c r="A100" s="125" t="s">
        <v>67</v>
      </c>
      <c r="B100" s="273" t="s">
        <v>325</v>
      </c>
      <c r="C100" s="274" t="s">
        <v>325</v>
      </c>
      <c r="D100" s="275" t="s">
        <v>325</v>
      </c>
      <c r="E100" s="274" t="s">
        <v>325</v>
      </c>
      <c r="F100" s="275">
        <v>7</v>
      </c>
      <c r="G100" s="274">
        <v>29.16667</v>
      </c>
      <c r="H100" s="275" t="s">
        <v>325</v>
      </c>
      <c r="I100" s="274" t="s">
        <v>325</v>
      </c>
      <c r="J100" s="275">
        <v>11</v>
      </c>
      <c r="K100" s="274">
        <v>45.833329999999997</v>
      </c>
    </row>
    <row r="101" spans="1:11" s="36" customFormat="1" x14ac:dyDescent="0.25">
      <c r="A101" s="125" t="s">
        <v>68</v>
      </c>
      <c r="B101" s="273">
        <v>5</v>
      </c>
      <c r="C101" s="274">
        <v>20</v>
      </c>
      <c r="D101" s="275" t="s">
        <v>325</v>
      </c>
      <c r="E101" s="274" t="s">
        <v>325</v>
      </c>
      <c r="F101" s="275">
        <v>8</v>
      </c>
      <c r="G101" s="274">
        <v>32</v>
      </c>
      <c r="H101" s="275">
        <v>5</v>
      </c>
      <c r="I101" s="274">
        <v>20</v>
      </c>
      <c r="J101" s="275" t="s">
        <v>332</v>
      </c>
      <c r="K101" s="274" t="s">
        <v>325</v>
      </c>
    </row>
    <row r="102" spans="1:11" s="36" customFormat="1" x14ac:dyDescent="0.25">
      <c r="A102" s="125" t="s">
        <v>69</v>
      </c>
      <c r="B102" s="273">
        <v>15</v>
      </c>
      <c r="C102" s="274">
        <v>32.608699999999999</v>
      </c>
      <c r="D102" s="275" t="s">
        <v>325</v>
      </c>
      <c r="E102" s="274" t="s">
        <v>325</v>
      </c>
      <c r="F102" s="275">
        <v>9</v>
      </c>
      <c r="G102" s="274">
        <v>19.56522</v>
      </c>
      <c r="H102" s="275">
        <v>12</v>
      </c>
      <c r="I102" s="274">
        <v>26.086960000000001</v>
      </c>
      <c r="J102" s="275" t="s">
        <v>334</v>
      </c>
      <c r="K102" s="274" t="s">
        <v>325</v>
      </c>
    </row>
    <row r="103" spans="1:11" s="36" customFormat="1" x14ac:dyDescent="0.25">
      <c r="A103" s="125" t="s">
        <v>70</v>
      </c>
      <c r="B103" s="273">
        <v>11</v>
      </c>
      <c r="C103" s="274">
        <v>37.93103</v>
      </c>
      <c r="D103" s="275">
        <v>0</v>
      </c>
      <c r="E103" s="274">
        <v>0</v>
      </c>
      <c r="F103" s="275">
        <v>10</v>
      </c>
      <c r="G103" s="274">
        <v>34.482759999999999</v>
      </c>
      <c r="H103" s="275" t="s">
        <v>325</v>
      </c>
      <c r="I103" s="274" t="s">
        <v>325</v>
      </c>
      <c r="J103" s="275" t="s">
        <v>334</v>
      </c>
      <c r="K103" s="274" t="s">
        <v>325</v>
      </c>
    </row>
    <row r="104" spans="1:11" s="36" customFormat="1" x14ac:dyDescent="0.25">
      <c r="A104" s="125" t="s">
        <v>71</v>
      </c>
      <c r="B104" s="273">
        <v>5</v>
      </c>
      <c r="C104" s="274">
        <v>20</v>
      </c>
      <c r="D104" s="275" t="s">
        <v>325</v>
      </c>
      <c r="E104" s="274" t="s">
        <v>325</v>
      </c>
      <c r="F104" s="275" t="s">
        <v>325</v>
      </c>
      <c r="G104" s="274" t="s">
        <v>325</v>
      </c>
      <c r="H104" s="275">
        <v>6</v>
      </c>
      <c r="I104" s="274">
        <v>24</v>
      </c>
      <c r="J104" s="275">
        <v>9</v>
      </c>
      <c r="K104" s="274">
        <v>36</v>
      </c>
    </row>
    <row r="105" spans="1:11" s="36" customFormat="1" x14ac:dyDescent="0.25">
      <c r="A105" s="125" t="s">
        <v>72</v>
      </c>
      <c r="B105" s="273">
        <v>11</v>
      </c>
      <c r="C105" s="274">
        <v>19.642859999999999</v>
      </c>
      <c r="D105" s="275">
        <v>4</v>
      </c>
      <c r="E105" s="274">
        <v>7.1428570000000002</v>
      </c>
      <c r="F105" s="275">
        <v>14</v>
      </c>
      <c r="G105" s="274">
        <v>25</v>
      </c>
      <c r="H105" s="275">
        <v>17</v>
      </c>
      <c r="I105" s="274">
        <v>30.357140000000001</v>
      </c>
      <c r="J105" s="275">
        <v>10</v>
      </c>
      <c r="K105" s="274">
        <v>17.857140000000001</v>
      </c>
    </row>
    <row r="106" spans="1:11" s="36" customFormat="1" x14ac:dyDescent="0.25">
      <c r="A106" s="125" t="s">
        <v>73</v>
      </c>
      <c r="B106" s="273" t="s">
        <v>325</v>
      </c>
      <c r="C106" s="274" t="s">
        <v>325</v>
      </c>
      <c r="D106" s="275" t="s">
        <v>325</v>
      </c>
      <c r="E106" s="274" t="s">
        <v>325</v>
      </c>
      <c r="F106" s="275" t="s">
        <v>325</v>
      </c>
      <c r="G106" s="274" t="s">
        <v>325</v>
      </c>
      <c r="H106" s="275">
        <v>5</v>
      </c>
      <c r="I106" s="274">
        <v>12.195119999999999</v>
      </c>
      <c r="J106" s="275">
        <v>32</v>
      </c>
      <c r="K106" s="274">
        <v>78.048779999999994</v>
      </c>
    </row>
    <row r="107" spans="1:11" s="36" customFormat="1" x14ac:dyDescent="0.25">
      <c r="A107" s="125" t="s">
        <v>74</v>
      </c>
      <c r="B107" s="273">
        <v>7</v>
      </c>
      <c r="C107" s="274">
        <v>16.279070000000001</v>
      </c>
      <c r="D107" s="275" t="s">
        <v>325</v>
      </c>
      <c r="E107" s="274" t="s">
        <v>325</v>
      </c>
      <c r="F107" s="275">
        <v>16</v>
      </c>
      <c r="G107" s="274">
        <v>37.209299999999999</v>
      </c>
      <c r="H107" s="275">
        <v>11</v>
      </c>
      <c r="I107" s="274">
        <v>25.581399999999999</v>
      </c>
      <c r="J107" s="275" t="s">
        <v>343</v>
      </c>
      <c r="K107" s="274" t="s">
        <v>325</v>
      </c>
    </row>
    <row r="108" spans="1:11" s="36" customFormat="1" x14ac:dyDescent="0.25">
      <c r="A108" s="125" t="s">
        <v>75</v>
      </c>
      <c r="B108" s="273">
        <v>0</v>
      </c>
      <c r="C108" s="274">
        <v>0</v>
      </c>
      <c r="D108" s="275">
        <v>0</v>
      </c>
      <c r="E108" s="274">
        <v>0</v>
      </c>
      <c r="F108" s="275">
        <v>0</v>
      </c>
      <c r="G108" s="274">
        <v>0</v>
      </c>
      <c r="H108" s="275">
        <v>0</v>
      </c>
      <c r="I108" s="274">
        <v>0</v>
      </c>
      <c r="J108" s="275" t="s">
        <v>325</v>
      </c>
      <c r="K108" s="274" t="s">
        <v>325</v>
      </c>
    </row>
    <row r="109" spans="1:11" s="36" customFormat="1" x14ac:dyDescent="0.25">
      <c r="A109" s="125" t="s">
        <v>76</v>
      </c>
      <c r="B109" s="273">
        <v>0</v>
      </c>
      <c r="C109" s="274">
        <v>0</v>
      </c>
      <c r="D109" s="275">
        <v>0</v>
      </c>
      <c r="E109" s="274">
        <v>0</v>
      </c>
      <c r="F109" s="275" t="s">
        <v>325</v>
      </c>
      <c r="G109" s="274" t="s">
        <v>325</v>
      </c>
      <c r="H109" s="275" t="s">
        <v>325</v>
      </c>
      <c r="I109" s="274" t="s">
        <v>325</v>
      </c>
      <c r="J109" s="275">
        <v>24</v>
      </c>
      <c r="K109" s="274">
        <v>88.888890000000004</v>
      </c>
    </row>
    <row r="110" spans="1:11" s="36" customFormat="1" x14ac:dyDescent="0.25">
      <c r="A110" s="125" t="s">
        <v>77</v>
      </c>
      <c r="B110" s="273">
        <v>6</v>
      </c>
      <c r="C110" s="274">
        <v>27.272729999999999</v>
      </c>
      <c r="D110" s="275" t="s">
        <v>325</v>
      </c>
      <c r="E110" s="274" t="s">
        <v>325</v>
      </c>
      <c r="F110" s="275">
        <v>4</v>
      </c>
      <c r="G110" s="274">
        <v>18.181819999999998</v>
      </c>
      <c r="H110" s="275">
        <v>8</v>
      </c>
      <c r="I110" s="274">
        <v>36.363639999999997</v>
      </c>
      <c r="J110" s="275" t="s">
        <v>325</v>
      </c>
      <c r="K110" s="274" t="s">
        <v>325</v>
      </c>
    </row>
    <row r="111" spans="1:11" s="36" customFormat="1" x14ac:dyDescent="0.25">
      <c r="A111" s="125" t="s">
        <v>78</v>
      </c>
      <c r="B111" s="273">
        <v>7</v>
      </c>
      <c r="C111" s="274">
        <v>22.580639999999999</v>
      </c>
      <c r="D111" s="275" t="s">
        <v>325</v>
      </c>
      <c r="E111" s="274" t="s">
        <v>325</v>
      </c>
      <c r="F111" s="275">
        <v>5</v>
      </c>
      <c r="G111" s="274">
        <v>16.12903</v>
      </c>
      <c r="H111" s="275" t="s">
        <v>325</v>
      </c>
      <c r="I111" s="274" t="s">
        <v>325</v>
      </c>
      <c r="J111" s="275">
        <v>14</v>
      </c>
      <c r="K111" s="274">
        <v>45.161290000000001</v>
      </c>
    </row>
    <row r="112" spans="1:11" s="36" customFormat="1" x14ac:dyDescent="0.25">
      <c r="A112" s="125" t="s">
        <v>79</v>
      </c>
      <c r="B112" s="273" t="s">
        <v>325</v>
      </c>
      <c r="C112" s="274" t="s">
        <v>325</v>
      </c>
      <c r="D112" s="275" t="s">
        <v>325</v>
      </c>
      <c r="E112" s="274" t="s">
        <v>325</v>
      </c>
      <c r="F112" s="275">
        <v>8</v>
      </c>
      <c r="G112" s="274">
        <v>12.307689999999999</v>
      </c>
      <c r="H112" s="275">
        <v>9</v>
      </c>
      <c r="I112" s="274">
        <v>13.84615</v>
      </c>
      <c r="J112" s="275">
        <v>45</v>
      </c>
      <c r="K112" s="274">
        <v>69.230770000000007</v>
      </c>
    </row>
    <row r="113" spans="1:11" s="36" customFormat="1" x14ac:dyDescent="0.25">
      <c r="A113" s="125" t="s">
        <v>80</v>
      </c>
      <c r="B113" s="273">
        <v>0</v>
      </c>
      <c r="C113" s="274">
        <v>0</v>
      </c>
      <c r="D113" s="275">
        <v>0</v>
      </c>
      <c r="E113" s="274">
        <v>0</v>
      </c>
      <c r="F113" s="275" t="s">
        <v>325</v>
      </c>
      <c r="G113" s="274" t="s">
        <v>325</v>
      </c>
      <c r="H113" s="275" t="s">
        <v>325</v>
      </c>
      <c r="I113" s="274" t="s">
        <v>325</v>
      </c>
      <c r="J113" s="275">
        <v>19</v>
      </c>
      <c r="K113" s="274">
        <v>82.608699999999999</v>
      </c>
    </row>
    <row r="114" spans="1:11" s="36" customFormat="1" x14ac:dyDescent="0.25">
      <c r="A114" s="125" t="s">
        <v>81</v>
      </c>
      <c r="B114" s="273">
        <v>4</v>
      </c>
      <c r="C114" s="274">
        <v>14.28571</v>
      </c>
      <c r="D114" s="275">
        <v>0</v>
      </c>
      <c r="E114" s="274">
        <v>0</v>
      </c>
      <c r="F114" s="275">
        <v>12</v>
      </c>
      <c r="G114" s="274">
        <v>42.857140000000001</v>
      </c>
      <c r="H114" s="275">
        <v>5</v>
      </c>
      <c r="I114" s="274">
        <v>17.857140000000001</v>
      </c>
      <c r="J114" s="275">
        <v>7</v>
      </c>
      <c r="K114" s="274">
        <v>25</v>
      </c>
    </row>
    <row r="115" spans="1:11" s="36" customFormat="1" x14ac:dyDescent="0.25">
      <c r="A115" s="125" t="s">
        <v>82</v>
      </c>
      <c r="B115" s="273">
        <v>6</v>
      </c>
      <c r="C115" s="274">
        <v>15.38461</v>
      </c>
      <c r="D115" s="275" t="s">
        <v>325</v>
      </c>
      <c r="E115" s="274" t="s">
        <v>325</v>
      </c>
      <c r="F115" s="275">
        <v>6</v>
      </c>
      <c r="G115" s="274">
        <v>15.38461</v>
      </c>
      <c r="H115" s="275">
        <v>4</v>
      </c>
      <c r="I115" s="274">
        <v>10.256410000000001</v>
      </c>
      <c r="J115" s="275" t="s">
        <v>357</v>
      </c>
      <c r="K115" s="274" t="s">
        <v>325</v>
      </c>
    </row>
    <row r="116" spans="1:11" s="36" customFormat="1" x14ac:dyDescent="0.25">
      <c r="A116" s="125" t="s">
        <v>83</v>
      </c>
      <c r="B116" s="273">
        <v>8</v>
      </c>
      <c r="C116" s="274">
        <v>18.604649999999999</v>
      </c>
      <c r="D116" s="275" t="s">
        <v>325</v>
      </c>
      <c r="E116" s="274" t="s">
        <v>325</v>
      </c>
      <c r="F116" s="275">
        <v>7</v>
      </c>
      <c r="G116" s="274">
        <v>16.279070000000001</v>
      </c>
      <c r="H116" s="275">
        <v>8</v>
      </c>
      <c r="I116" s="274">
        <v>18.604649999999999</v>
      </c>
      <c r="J116" s="275" t="s">
        <v>356</v>
      </c>
      <c r="K116" s="274" t="s">
        <v>325</v>
      </c>
    </row>
    <row r="117" spans="1:11" s="36" customFormat="1" x14ac:dyDescent="0.25">
      <c r="A117" s="125" t="s">
        <v>84</v>
      </c>
      <c r="B117" s="273">
        <v>7</v>
      </c>
      <c r="C117" s="274">
        <v>16.279070000000001</v>
      </c>
      <c r="D117" s="275" t="s">
        <v>325</v>
      </c>
      <c r="E117" s="274" t="s">
        <v>325</v>
      </c>
      <c r="F117" s="275">
        <v>10</v>
      </c>
      <c r="G117" s="274">
        <v>23.25581</v>
      </c>
      <c r="H117" s="275">
        <v>14</v>
      </c>
      <c r="I117" s="274">
        <v>32.558140000000002</v>
      </c>
      <c r="J117" s="275" t="s">
        <v>344</v>
      </c>
      <c r="K117" s="274" t="s">
        <v>325</v>
      </c>
    </row>
    <row r="118" spans="1:11" s="36" customFormat="1" x14ac:dyDescent="0.25">
      <c r="A118" s="125" t="s">
        <v>85</v>
      </c>
      <c r="B118" s="273" t="s">
        <v>325</v>
      </c>
      <c r="C118" s="274" t="s">
        <v>325</v>
      </c>
      <c r="D118" s="275">
        <v>0</v>
      </c>
      <c r="E118" s="274">
        <v>0</v>
      </c>
      <c r="F118" s="275" t="s">
        <v>325</v>
      </c>
      <c r="G118" s="274" t="s">
        <v>325</v>
      </c>
      <c r="H118" s="275">
        <v>5</v>
      </c>
      <c r="I118" s="274">
        <v>13.51351</v>
      </c>
      <c r="J118" s="275">
        <v>29</v>
      </c>
      <c r="K118" s="274">
        <v>78.378380000000007</v>
      </c>
    </row>
    <row r="119" spans="1:11" s="36" customFormat="1" x14ac:dyDescent="0.25">
      <c r="A119" s="125" t="s">
        <v>86</v>
      </c>
      <c r="B119" s="273">
        <v>24</v>
      </c>
      <c r="C119" s="274">
        <v>34.782609999999998</v>
      </c>
      <c r="D119" s="275" t="s">
        <v>325</v>
      </c>
      <c r="E119" s="274" t="s">
        <v>325</v>
      </c>
      <c r="F119" s="275">
        <v>27</v>
      </c>
      <c r="G119" s="274">
        <v>39.13044</v>
      </c>
      <c r="H119" s="275">
        <v>12</v>
      </c>
      <c r="I119" s="274">
        <v>17.391300000000001</v>
      </c>
      <c r="J119" s="275" t="s">
        <v>325</v>
      </c>
      <c r="K119" s="274" t="s">
        <v>325</v>
      </c>
    </row>
    <row r="120" spans="1:11" s="36" customFormat="1" x14ac:dyDescent="0.25">
      <c r="A120" s="125" t="s">
        <v>87</v>
      </c>
      <c r="B120" s="273">
        <v>30</v>
      </c>
      <c r="C120" s="274">
        <v>23.809519999999999</v>
      </c>
      <c r="D120" s="275">
        <v>5</v>
      </c>
      <c r="E120" s="274">
        <v>3.9682539999999999</v>
      </c>
      <c r="F120" s="275">
        <v>41</v>
      </c>
      <c r="G120" s="274">
        <v>32.539679999999997</v>
      </c>
      <c r="H120" s="275">
        <v>34</v>
      </c>
      <c r="I120" s="274">
        <v>26.98413</v>
      </c>
      <c r="J120" s="275">
        <v>16</v>
      </c>
      <c r="K120" s="274">
        <v>12.698410000000001</v>
      </c>
    </row>
    <row r="121" spans="1:11" s="36" customFormat="1" x14ac:dyDescent="0.25">
      <c r="A121" s="125" t="s">
        <v>88</v>
      </c>
      <c r="B121" s="273">
        <v>11</v>
      </c>
      <c r="C121" s="274">
        <v>16.417909999999999</v>
      </c>
      <c r="D121" s="275">
        <v>9</v>
      </c>
      <c r="E121" s="274">
        <v>13.432840000000001</v>
      </c>
      <c r="F121" s="275">
        <v>13</v>
      </c>
      <c r="G121" s="274">
        <v>19.402979999999999</v>
      </c>
      <c r="H121" s="275">
        <v>12</v>
      </c>
      <c r="I121" s="274">
        <v>17.910450000000001</v>
      </c>
      <c r="J121" s="275">
        <v>22</v>
      </c>
      <c r="K121" s="274">
        <v>32.835819999999998</v>
      </c>
    </row>
    <row r="122" spans="1:11" s="36" customFormat="1" x14ac:dyDescent="0.25">
      <c r="A122" s="125" t="s">
        <v>89</v>
      </c>
      <c r="B122" s="273">
        <v>21</v>
      </c>
      <c r="C122" s="274">
        <v>31.818180000000002</v>
      </c>
      <c r="D122" s="275">
        <v>7</v>
      </c>
      <c r="E122" s="274">
        <v>10.606059999999999</v>
      </c>
      <c r="F122" s="275">
        <v>10</v>
      </c>
      <c r="G122" s="274">
        <v>15.15152</v>
      </c>
      <c r="H122" s="275">
        <v>19</v>
      </c>
      <c r="I122" s="274">
        <v>28.787880000000001</v>
      </c>
      <c r="J122" s="275">
        <v>9</v>
      </c>
      <c r="K122" s="274">
        <v>13.63636</v>
      </c>
    </row>
    <row r="123" spans="1:11" s="36" customFormat="1" x14ac:dyDescent="0.25">
      <c r="A123" s="125" t="s">
        <v>90</v>
      </c>
      <c r="B123" s="273">
        <v>6</v>
      </c>
      <c r="C123" s="274">
        <v>10</v>
      </c>
      <c r="D123" s="275" t="s">
        <v>325</v>
      </c>
      <c r="E123" s="274" t="s">
        <v>325</v>
      </c>
      <c r="F123" s="275">
        <v>10</v>
      </c>
      <c r="G123" s="274">
        <v>16.66667</v>
      </c>
      <c r="H123" s="275">
        <v>14</v>
      </c>
      <c r="I123" s="274">
        <v>23.33333</v>
      </c>
      <c r="J123" s="275" t="s">
        <v>336</v>
      </c>
      <c r="K123" s="274" t="s">
        <v>325</v>
      </c>
    </row>
    <row r="124" spans="1:11" s="36" customFormat="1" x14ac:dyDescent="0.25">
      <c r="A124" s="125" t="s">
        <v>91</v>
      </c>
      <c r="B124" s="273">
        <v>9</v>
      </c>
      <c r="C124" s="274">
        <v>25.714279999999999</v>
      </c>
      <c r="D124" s="275">
        <v>6</v>
      </c>
      <c r="E124" s="274">
        <v>17.142859999999999</v>
      </c>
      <c r="F124" s="275">
        <v>5</v>
      </c>
      <c r="G124" s="274">
        <v>14.28571</v>
      </c>
      <c r="H124" s="275" t="s">
        <v>325</v>
      </c>
      <c r="I124" s="274" t="s">
        <v>325</v>
      </c>
      <c r="J124" s="275" t="s">
        <v>344</v>
      </c>
      <c r="K124" s="274" t="s">
        <v>325</v>
      </c>
    </row>
    <row r="125" spans="1:11" s="36" customFormat="1" x14ac:dyDescent="0.25">
      <c r="A125" s="125" t="s">
        <v>92</v>
      </c>
      <c r="B125" s="273">
        <v>0</v>
      </c>
      <c r="C125" s="274">
        <v>0</v>
      </c>
      <c r="D125" s="275">
        <v>0</v>
      </c>
      <c r="E125" s="274">
        <v>0</v>
      </c>
      <c r="F125" s="275" t="s">
        <v>325</v>
      </c>
      <c r="G125" s="274" t="s">
        <v>325</v>
      </c>
      <c r="H125" s="275">
        <v>0</v>
      </c>
      <c r="I125" s="274">
        <v>0</v>
      </c>
      <c r="J125" s="275">
        <v>0</v>
      </c>
      <c r="K125" s="274">
        <v>0</v>
      </c>
    </row>
    <row r="126" spans="1:11" s="36" customFormat="1" x14ac:dyDescent="0.25">
      <c r="A126" s="125" t="s">
        <v>93</v>
      </c>
      <c r="B126" s="273" t="s">
        <v>325</v>
      </c>
      <c r="C126" s="274" t="s">
        <v>325</v>
      </c>
      <c r="D126" s="275" t="s">
        <v>325</v>
      </c>
      <c r="E126" s="274" t="s">
        <v>325</v>
      </c>
      <c r="F126" s="275">
        <v>6</v>
      </c>
      <c r="G126" s="274">
        <v>7.4074070000000001</v>
      </c>
      <c r="H126" s="275">
        <v>39</v>
      </c>
      <c r="I126" s="274">
        <v>48.148150000000001</v>
      </c>
      <c r="J126" s="275">
        <v>32</v>
      </c>
      <c r="K126" s="274">
        <v>39.506169999999997</v>
      </c>
    </row>
    <row r="127" spans="1:11" s="36" customFormat="1" x14ac:dyDescent="0.25">
      <c r="A127" s="125" t="s">
        <v>94</v>
      </c>
      <c r="B127" s="273">
        <v>5</v>
      </c>
      <c r="C127" s="274">
        <v>26.31579</v>
      </c>
      <c r="D127" s="275" t="s">
        <v>325</v>
      </c>
      <c r="E127" s="274" t="s">
        <v>325</v>
      </c>
      <c r="F127" s="275">
        <v>7</v>
      </c>
      <c r="G127" s="274">
        <v>36.842109999999998</v>
      </c>
      <c r="H127" s="275" t="s">
        <v>325</v>
      </c>
      <c r="I127" s="274" t="s">
        <v>325</v>
      </c>
      <c r="J127" s="275" t="s">
        <v>325</v>
      </c>
      <c r="K127" s="274" t="s">
        <v>325</v>
      </c>
    </row>
    <row r="128" spans="1:11" s="36" customFormat="1" x14ac:dyDescent="0.25">
      <c r="A128" s="125" t="s">
        <v>95</v>
      </c>
      <c r="B128" s="273">
        <v>7</v>
      </c>
      <c r="C128" s="274">
        <v>33.333329999999997</v>
      </c>
      <c r="D128" s="275" t="s">
        <v>325</v>
      </c>
      <c r="E128" s="274" t="s">
        <v>325</v>
      </c>
      <c r="F128" s="275">
        <v>5</v>
      </c>
      <c r="G128" s="274">
        <v>23.809519999999999</v>
      </c>
      <c r="H128" s="275">
        <v>4</v>
      </c>
      <c r="I128" s="274">
        <v>19.047619999999998</v>
      </c>
      <c r="J128" s="275" t="s">
        <v>325</v>
      </c>
      <c r="K128" s="274" t="s">
        <v>325</v>
      </c>
    </row>
    <row r="129" spans="1:11" s="36" customFormat="1" x14ac:dyDescent="0.25">
      <c r="A129" s="125" t="s">
        <v>96</v>
      </c>
      <c r="B129" s="273">
        <v>8</v>
      </c>
      <c r="C129" s="274">
        <v>26.66667</v>
      </c>
      <c r="D129" s="275" t="s">
        <v>325</v>
      </c>
      <c r="E129" s="274" t="s">
        <v>325</v>
      </c>
      <c r="F129" s="275">
        <v>4</v>
      </c>
      <c r="G129" s="274">
        <v>13.33333</v>
      </c>
      <c r="H129" s="275">
        <v>6</v>
      </c>
      <c r="I129" s="274">
        <v>20</v>
      </c>
      <c r="J129" s="275" t="s">
        <v>340</v>
      </c>
      <c r="K129" s="274" t="s">
        <v>325</v>
      </c>
    </row>
    <row r="130" spans="1:11" s="36" customFormat="1" x14ac:dyDescent="0.25">
      <c r="A130" s="125" t="s">
        <v>97</v>
      </c>
      <c r="B130" s="273" t="s">
        <v>325</v>
      </c>
      <c r="C130" s="274" t="s">
        <v>325</v>
      </c>
      <c r="D130" s="275" t="s">
        <v>325</v>
      </c>
      <c r="E130" s="274" t="s">
        <v>325</v>
      </c>
      <c r="F130" s="275" t="s">
        <v>325</v>
      </c>
      <c r="G130" s="274" t="s">
        <v>325</v>
      </c>
      <c r="H130" s="275" t="s">
        <v>325</v>
      </c>
      <c r="I130" s="274" t="s">
        <v>325</v>
      </c>
      <c r="J130" s="275" t="s">
        <v>325</v>
      </c>
      <c r="K130" s="274" t="s">
        <v>325</v>
      </c>
    </row>
    <row r="131" spans="1:11" s="36" customFormat="1" x14ac:dyDescent="0.25">
      <c r="A131" s="125" t="s">
        <v>98</v>
      </c>
      <c r="B131" s="273">
        <v>15</v>
      </c>
      <c r="C131" s="274">
        <v>24.193549999999998</v>
      </c>
      <c r="D131" s="275">
        <v>8</v>
      </c>
      <c r="E131" s="274">
        <v>12.903230000000001</v>
      </c>
      <c r="F131" s="275">
        <v>26</v>
      </c>
      <c r="G131" s="274">
        <v>41.935479999999998</v>
      </c>
      <c r="H131" s="275">
        <v>9</v>
      </c>
      <c r="I131" s="274">
        <v>14.51613</v>
      </c>
      <c r="J131" s="275">
        <v>4</v>
      </c>
      <c r="K131" s="274">
        <v>6.451613</v>
      </c>
    </row>
    <row r="132" spans="1:11" s="36" customFormat="1" x14ac:dyDescent="0.25">
      <c r="A132" s="125" t="s">
        <v>99</v>
      </c>
      <c r="B132" s="273">
        <v>7</v>
      </c>
      <c r="C132" s="274">
        <v>21.212119999999999</v>
      </c>
      <c r="D132" s="275" t="s">
        <v>325</v>
      </c>
      <c r="E132" s="274" t="s">
        <v>325</v>
      </c>
      <c r="F132" s="275">
        <v>10</v>
      </c>
      <c r="G132" s="274">
        <v>30.30303</v>
      </c>
      <c r="H132" s="275">
        <v>7</v>
      </c>
      <c r="I132" s="274">
        <v>21.212119999999999</v>
      </c>
      <c r="J132" s="275" t="s">
        <v>337</v>
      </c>
      <c r="K132" s="274" t="s">
        <v>325</v>
      </c>
    </row>
    <row r="133" spans="1:11" s="36" customFormat="1" x14ac:dyDescent="0.25">
      <c r="A133" s="125" t="s">
        <v>100</v>
      </c>
      <c r="B133" s="273">
        <v>20</v>
      </c>
      <c r="C133" s="274">
        <v>40</v>
      </c>
      <c r="D133" s="275">
        <v>6</v>
      </c>
      <c r="E133" s="274">
        <v>12</v>
      </c>
      <c r="F133" s="275">
        <v>12</v>
      </c>
      <c r="G133" s="274">
        <v>24</v>
      </c>
      <c r="H133" s="275">
        <v>8</v>
      </c>
      <c r="I133" s="274">
        <v>16</v>
      </c>
      <c r="J133" s="275">
        <v>4</v>
      </c>
      <c r="K133" s="274">
        <v>8</v>
      </c>
    </row>
    <row r="134" spans="1:11" s="36" customFormat="1" x14ac:dyDescent="0.25">
      <c r="A134" s="125" t="s">
        <v>101</v>
      </c>
      <c r="B134" s="273">
        <v>15</v>
      </c>
      <c r="C134" s="274">
        <v>26.785720000000001</v>
      </c>
      <c r="D134" s="275">
        <v>13</v>
      </c>
      <c r="E134" s="274">
        <v>23.214279999999999</v>
      </c>
      <c r="F134" s="275" t="s">
        <v>338</v>
      </c>
      <c r="G134" s="274" t="s">
        <v>325</v>
      </c>
      <c r="H134" s="275">
        <v>15</v>
      </c>
      <c r="I134" s="274">
        <v>26.785720000000001</v>
      </c>
      <c r="J134" s="275" t="s">
        <v>325</v>
      </c>
      <c r="K134" s="274" t="s">
        <v>325</v>
      </c>
    </row>
    <row r="135" spans="1:11" s="36" customFormat="1" x14ac:dyDescent="0.25">
      <c r="A135" s="125" t="s">
        <v>102</v>
      </c>
      <c r="B135" s="273">
        <v>10</v>
      </c>
      <c r="C135" s="274">
        <v>15.625</v>
      </c>
      <c r="D135" s="275">
        <v>8</v>
      </c>
      <c r="E135" s="274">
        <v>12.5</v>
      </c>
      <c r="F135" s="275">
        <v>23</v>
      </c>
      <c r="G135" s="274">
        <v>35.9375</v>
      </c>
      <c r="H135" s="275">
        <v>12</v>
      </c>
      <c r="I135" s="274">
        <v>18.75</v>
      </c>
      <c r="J135" s="275">
        <v>11</v>
      </c>
      <c r="K135" s="274">
        <v>17.1875</v>
      </c>
    </row>
    <row r="136" spans="1:11" s="36" customFormat="1" x14ac:dyDescent="0.25">
      <c r="A136" s="125" t="s">
        <v>103</v>
      </c>
      <c r="B136" s="273">
        <v>26</v>
      </c>
      <c r="C136" s="274">
        <v>24.528300000000002</v>
      </c>
      <c r="D136" s="275">
        <v>6</v>
      </c>
      <c r="E136" s="274">
        <v>5.6603779999999997</v>
      </c>
      <c r="F136" s="275">
        <v>20</v>
      </c>
      <c r="G136" s="274">
        <v>18.867920000000002</v>
      </c>
      <c r="H136" s="275">
        <v>19</v>
      </c>
      <c r="I136" s="274">
        <v>17.924530000000001</v>
      </c>
      <c r="J136" s="275">
        <v>35</v>
      </c>
      <c r="K136" s="274">
        <v>33.01887</v>
      </c>
    </row>
    <row r="137" spans="1:11" s="36" customFormat="1" x14ac:dyDescent="0.25">
      <c r="A137" s="125" t="s">
        <v>104</v>
      </c>
      <c r="B137" s="273">
        <v>26</v>
      </c>
      <c r="C137" s="274">
        <v>30.952380000000002</v>
      </c>
      <c r="D137" s="275">
        <v>5</v>
      </c>
      <c r="E137" s="274">
        <v>5.9523809999999999</v>
      </c>
      <c r="F137" s="275">
        <v>20</v>
      </c>
      <c r="G137" s="274">
        <v>23.809519999999999</v>
      </c>
      <c r="H137" s="275">
        <v>19</v>
      </c>
      <c r="I137" s="274">
        <v>22.619050000000001</v>
      </c>
      <c r="J137" s="275">
        <v>14</v>
      </c>
      <c r="K137" s="274">
        <v>16.66667</v>
      </c>
    </row>
    <row r="138" spans="1:11" s="36" customFormat="1" x14ac:dyDescent="0.25">
      <c r="A138" s="125" t="s">
        <v>105</v>
      </c>
      <c r="B138" s="273">
        <v>30</v>
      </c>
      <c r="C138" s="274">
        <v>24</v>
      </c>
      <c r="D138" s="275">
        <v>4</v>
      </c>
      <c r="E138" s="274">
        <v>3.2</v>
      </c>
      <c r="F138" s="275">
        <v>32</v>
      </c>
      <c r="G138" s="274">
        <v>25.6</v>
      </c>
      <c r="H138" s="275">
        <v>32</v>
      </c>
      <c r="I138" s="274">
        <v>25.6</v>
      </c>
      <c r="J138" s="275">
        <v>27</v>
      </c>
      <c r="K138" s="274">
        <v>21.6</v>
      </c>
    </row>
    <row r="139" spans="1:11" s="36" customFormat="1" x14ac:dyDescent="0.25">
      <c r="A139" s="125" t="s">
        <v>106</v>
      </c>
      <c r="B139" s="273" t="s">
        <v>325</v>
      </c>
      <c r="C139" s="274" t="s">
        <v>325</v>
      </c>
      <c r="D139" s="275">
        <v>5</v>
      </c>
      <c r="E139" s="274">
        <v>9.6153849999999998</v>
      </c>
      <c r="F139" s="275">
        <v>12</v>
      </c>
      <c r="G139" s="274">
        <v>23.076920000000001</v>
      </c>
      <c r="H139" s="275">
        <v>9</v>
      </c>
      <c r="I139" s="274">
        <v>17.307690000000001</v>
      </c>
      <c r="J139" s="275" t="s">
        <v>354</v>
      </c>
      <c r="K139" s="274" t="s">
        <v>325</v>
      </c>
    </row>
    <row r="140" spans="1:11" s="36" customFormat="1" x14ac:dyDescent="0.25">
      <c r="A140" s="125" t="s">
        <v>107</v>
      </c>
      <c r="B140" s="273" t="s">
        <v>325</v>
      </c>
      <c r="C140" s="274" t="s">
        <v>325</v>
      </c>
      <c r="D140" s="275">
        <v>4</v>
      </c>
      <c r="E140" s="274">
        <v>5.4794520000000002</v>
      </c>
      <c r="F140" s="275">
        <v>13</v>
      </c>
      <c r="G140" s="274">
        <v>17.808219999999999</v>
      </c>
      <c r="H140" s="275">
        <v>13</v>
      </c>
      <c r="I140" s="274">
        <v>17.808219999999999</v>
      </c>
      <c r="J140" s="275" t="s">
        <v>330</v>
      </c>
      <c r="K140" s="274" t="s">
        <v>325</v>
      </c>
    </row>
    <row r="141" spans="1:11" s="36" customFormat="1" x14ac:dyDescent="0.25">
      <c r="A141" s="125" t="s">
        <v>108</v>
      </c>
      <c r="B141" s="273" t="s">
        <v>325</v>
      </c>
      <c r="C141" s="274" t="s">
        <v>325</v>
      </c>
      <c r="D141" s="275" t="s">
        <v>325</v>
      </c>
      <c r="E141" s="274" t="s">
        <v>325</v>
      </c>
      <c r="F141" s="275">
        <v>6</v>
      </c>
      <c r="G141" s="274">
        <v>17.64706</v>
      </c>
      <c r="H141" s="275">
        <v>13</v>
      </c>
      <c r="I141" s="274">
        <v>38.235289999999999</v>
      </c>
      <c r="J141" s="275">
        <v>10</v>
      </c>
      <c r="K141" s="274">
        <v>29.411760000000001</v>
      </c>
    </row>
    <row r="142" spans="1:11" s="36" customFormat="1" x14ac:dyDescent="0.25">
      <c r="A142" s="125" t="s">
        <v>109</v>
      </c>
      <c r="B142" s="273" t="s">
        <v>325</v>
      </c>
      <c r="C142" s="274" t="s">
        <v>325</v>
      </c>
      <c r="D142" s="275" t="s">
        <v>325</v>
      </c>
      <c r="E142" s="274" t="s">
        <v>325</v>
      </c>
      <c r="F142" s="275">
        <v>7</v>
      </c>
      <c r="G142" s="274">
        <v>33.333329999999997</v>
      </c>
      <c r="H142" s="275">
        <v>4</v>
      </c>
      <c r="I142" s="274">
        <v>19.047619999999998</v>
      </c>
      <c r="J142" s="275">
        <v>8</v>
      </c>
      <c r="K142" s="274">
        <v>38.095239999999997</v>
      </c>
    </row>
    <row r="143" spans="1:11" s="36" customFormat="1" x14ac:dyDescent="0.25">
      <c r="A143" s="125" t="s">
        <v>110</v>
      </c>
      <c r="B143" s="273">
        <v>5</v>
      </c>
      <c r="C143" s="274">
        <v>13.88889</v>
      </c>
      <c r="D143" s="275" t="s">
        <v>325</v>
      </c>
      <c r="E143" s="274" t="s">
        <v>325</v>
      </c>
      <c r="F143" s="275" t="s">
        <v>325</v>
      </c>
      <c r="G143" s="274" t="s">
        <v>325</v>
      </c>
      <c r="H143" s="275">
        <v>8</v>
      </c>
      <c r="I143" s="274">
        <v>22.22222</v>
      </c>
      <c r="J143" s="275">
        <v>19</v>
      </c>
      <c r="K143" s="274">
        <v>52.77778</v>
      </c>
    </row>
    <row r="144" spans="1:11" s="36" customFormat="1" x14ac:dyDescent="0.25">
      <c r="A144" s="125" t="s">
        <v>111</v>
      </c>
      <c r="B144" s="273" t="s">
        <v>325</v>
      </c>
      <c r="C144" s="274" t="s">
        <v>325</v>
      </c>
      <c r="D144" s="275" t="s">
        <v>325</v>
      </c>
      <c r="E144" s="274" t="s">
        <v>325</v>
      </c>
      <c r="F144" s="275">
        <v>4</v>
      </c>
      <c r="G144" s="274">
        <v>17.391300000000001</v>
      </c>
      <c r="H144" s="275" t="s">
        <v>325</v>
      </c>
      <c r="I144" s="274" t="s">
        <v>325</v>
      </c>
      <c r="J144" s="275">
        <v>12</v>
      </c>
      <c r="K144" s="274">
        <v>52.173909999999999</v>
      </c>
    </row>
    <row r="145" spans="1:11" s="36" customFormat="1" x14ac:dyDescent="0.25">
      <c r="A145" s="125" t="s">
        <v>112</v>
      </c>
      <c r="B145" s="273" t="s">
        <v>325</v>
      </c>
      <c r="C145" s="274" t="s">
        <v>325</v>
      </c>
      <c r="D145" s="275">
        <v>4</v>
      </c>
      <c r="E145" s="274">
        <v>6.8965519999999998</v>
      </c>
      <c r="F145" s="275">
        <v>10</v>
      </c>
      <c r="G145" s="274">
        <v>17.241379999999999</v>
      </c>
      <c r="H145" s="275">
        <v>14</v>
      </c>
      <c r="I145" s="274">
        <v>24.137930000000001</v>
      </c>
      <c r="J145" s="275" t="s">
        <v>358</v>
      </c>
      <c r="K145" s="274" t="s">
        <v>325</v>
      </c>
    </row>
    <row r="146" spans="1:11" s="36" customFormat="1" x14ac:dyDescent="0.25">
      <c r="A146" s="125" t="s">
        <v>113</v>
      </c>
      <c r="B146" s="273">
        <v>6</v>
      </c>
      <c r="C146" s="274">
        <v>9.523809</v>
      </c>
      <c r="D146" s="275">
        <v>0</v>
      </c>
      <c r="E146" s="274">
        <v>0</v>
      </c>
      <c r="F146" s="275">
        <v>29</v>
      </c>
      <c r="G146" s="274">
        <v>46.031750000000002</v>
      </c>
      <c r="H146" s="275">
        <v>16</v>
      </c>
      <c r="I146" s="274">
        <v>25.396830000000001</v>
      </c>
      <c r="J146" s="275">
        <v>12</v>
      </c>
      <c r="K146" s="274">
        <v>19.047619999999998</v>
      </c>
    </row>
    <row r="147" spans="1:11" s="36" customFormat="1" x14ac:dyDescent="0.25">
      <c r="A147" s="125" t="s">
        <v>114</v>
      </c>
      <c r="B147" s="273">
        <v>6</v>
      </c>
      <c r="C147" s="274">
        <v>26.086960000000001</v>
      </c>
      <c r="D147" s="275">
        <v>0</v>
      </c>
      <c r="E147" s="274">
        <v>0</v>
      </c>
      <c r="F147" s="275">
        <v>10</v>
      </c>
      <c r="G147" s="274">
        <v>43.478259999999999</v>
      </c>
      <c r="H147" s="275">
        <v>7</v>
      </c>
      <c r="I147" s="274">
        <v>30.43478</v>
      </c>
      <c r="J147" s="275">
        <v>0</v>
      </c>
      <c r="K147" s="274">
        <v>0</v>
      </c>
    </row>
    <row r="148" spans="1:11" s="36" customFormat="1" x14ac:dyDescent="0.25">
      <c r="A148" s="125" t="s">
        <v>115</v>
      </c>
      <c r="B148" s="273">
        <v>0</v>
      </c>
      <c r="C148" s="274">
        <v>0</v>
      </c>
      <c r="D148" s="275" t="s">
        <v>325</v>
      </c>
      <c r="E148" s="274" t="s">
        <v>325</v>
      </c>
      <c r="F148" s="275" t="s">
        <v>325</v>
      </c>
      <c r="G148" s="274" t="s">
        <v>325</v>
      </c>
      <c r="H148" s="275">
        <v>6</v>
      </c>
      <c r="I148" s="274">
        <v>35.294119999999999</v>
      </c>
      <c r="J148" s="275">
        <v>8</v>
      </c>
      <c r="K148" s="274">
        <v>47.058819999999997</v>
      </c>
    </row>
    <row r="149" spans="1:11" s="36" customFormat="1" x14ac:dyDescent="0.25">
      <c r="A149" s="125" t="s">
        <v>116</v>
      </c>
      <c r="B149" s="273" t="s">
        <v>325</v>
      </c>
      <c r="C149" s="274" t="s">
        <v>325</v>
      </c>
      <c r="D149" s="275" t="s">
        <v>325</v>
      </c>
      <c r="E149" s="274" t="s">
        <v>325</v>
      </c>
      <c r="F149" s="275">
        <v>5</v>
      </c>
      <c r="G149" s="274">
        <v>11.90476</v>
      </c>
      <c r="H149" s="275">
        <v>15</v>
      </c>
      <c r="I149" s="274">
        <v>35.714289999999998</v>
      </c>
      <c r="J149" s="275">
        <v>20</v>
      </c>
      <c r="K149" s="274">
        <v>47.619050000000001</v>
      </c>
    </row>
    <row r="150" spans="1:11" s="36" customFormat="1" x14ac:dyDescent="0.25">
      <c r="A150" s="125" t="s">
        <v>117</v>
      </c>
      <c r="B150" s="273">
        <v>17</v>
      </c>
      <c r="C150" s="274">
        <v>43.589739999999999</v>
      </c>
      <c r="D150" s="275" t="s">
        <v>325</v>
      </c>
      <c r="E150" s="274" t="s">
        <v>325</v>
      </c>
      <c r="F150" s="275">
        <v>7</v>
      </c>
      <c r="G150" s="274">
        <v>17.948720000000002</v>
      </c>
      <c r="H150" s="275">
        <v>7</v>
      </c>
      <c r="I150" s="274">
        <v>17.948720000000002</v>
      </c>
      <c r="J150" s="275" t="s">
        <v>337</v>
      </c>
      <c r="K150" s="274" t="s">
        <v>325</v>
      </c>
    </row>
    <row r="151" spans="1:11" s="36" customFormat="1" x14ac:dyDescent="0.25">
      <c r="A151" s="125" t="s">
        <v>118</v>
      </c>
      <c r="B151" s="273">
        <v>12</v>
      </c>
      <c r="C151" s="274">
        <v>13.95349</v>
      </c>
      <c r="D151" s="275" t="s">
        <v>325</v>
      </c>
      <c r="E151" s="274" t="s">
        <v>325</v>
      </c>
      <c r="F151" s="275">
        <v>26</v>
      </c>
      <c r="G151" s="274">
        <v>30.232559999999999</v>
      </c>
      <c r="H151" s="275">
        <v>19</v>
      </c>
      <c r="I151" s="274">
        <v>22.093019999999999</v>
      </c>
      <c r="J151" s="275" t="s">
        <v>339</v>
      </c>
      <c r="K151" s="274" t="s">
        <v>325</v>
      </c>
    </row>
    <row r="152" spans="1:11" s="36" customFormat="1" x14ac:dyDescent="0.25">
      <c r="A152" s="125" t="s">
        <v>119</v>
      </c>
      <c r="B152" s="273">
        <v>5</v>
      </c>
      <c r="C152" s="274">
        <v>13.88889</v>
      </c>
      <c r="D152" s="275">
        <v>4</v>
      </c>
      <c r="E152" s="274">
        <v>11.11111</v>
      </c>
      <c r="F152" s="275">
        <v>8</v>
      </c>
      <c r="G152" s="274">
        <v>22.22222</v>
      </c>
      <c r="H152" s="275">
        <v>8</v>
      </c>
      <c r="I152" s="274">
        <v>22.22222</v>
      </c>
      <c r="J152" s="275">
        <v>11</v>
      </c>
      <c r="K152" s="274">
        <v>30.55556</v>
      </c>
    </row>
    <row r="153" spans="1:11" s="36" customFormat="1" x14ac:dyDescent="0.25">
      <c r="A153" s="125" t="s">
        <v>120</v>
      </c>
      <c r="B153" s="273" t="s">
        <v>325</v>
      </c>
      <c r="C153" s="274" t="s">
        <v>325</v>
      </c>
      <c r="D153" s="275">
        <v>4</v>
      </c>
      <c r="E153" s="274">
        <v>66.666659999999993</v>
      </c>
      <c r="F153" s="275">
        <v>0</v>
      </c>
      <c r="G153" s="274">
        <v>0</v>
      </c>
      <c r="H153" s="275" t="s">
        <v>325</v>
      </c>
      <c r="I153" s="274" t="s">
        <v>325</v>
      </c>
      <c r="J153" s="275">
        <v>0</v>
      </c>
      <c r="K153" s="274">
        <v>0</v>
      </c>
    </row>
    <row r="154" spans="1:11" s="36" customFormat="1" x14ac:dyDescent="0.25">
      <c r="A154" s="125" t="s">
        <v>121</v>
      </c>
      <c r="B154" s="273">
        <v>10</v>
      </c>
      <c r="C154" s="274">
        <v>30.30303</v>
      </c>
      <c r="D154" s="275">
        <v>0</v>
      </c>
      <c r="E154" s="274">
        <v>0</v>
      </c>
      <c r="F154" s="275">
        <v>9</v>
      </c>
      <c r="G154" s="274">
        <v>27.272729999999999</v>
      </c>
      <c r="H154" s="275">
        <v>9</v>
      </c>
      <c r="I154" s="274">
        <v>27.272729999999999</v>
      </c>
      <c r="J154" s="275">
        <v>5</v>
      </c>
      <c r="K154" s="274">
        <v>15.15152</v>
      </c>
    </row>
    <row r="155" spans="1:11" s="36" customFormat="1" x14ac:dyDescent="0.25">
      <c r="A155" s="125" t="s">
        <v>122</v>
      </c>
      <c r="B155" s="273" t="s">
        <v>325</v>
      </c>
      <c r="C155" s="274" t="s">
        <v>325</v>
      </c>
      <c r="D155" s="275">
        <v>0</v>
      </c>
      <c r="E155" s="274">
        <v>0</v>
      </c>
      <c r="F155" s="275">
        <v>9</v>
      </c>
      <c r="G155" s="274">
        <v>47.36842</v>
      </c>
      <c r="H155" s="275" t="s">
        <v>325</v>
      </c>
      <c r="I155" s="274" t="s">
        <v>325</v>
      </c>
      <c r="J155" s="275">
        <v>5</v>
      </c>
      <c r="K155" s="274">
        <v>26.31579</v>
      </c>
    </row>
    <row r="156" spans="1:11" s="36" customFormat="1" x14ac:dyDescent="0.25">
      <c r="A156" s="125" t="s">
        <v>123</v>
      </c>
      <c r="B156" s="273">
        <v>0</v>
      </c>
      <c r="C156" s="274">
        <v>0</v>
      </c>
      <c r="D156" s="275" t="s">
        <v>325</v>
      </c>
      <c r="E156" s="274" t="s">
        <v>325</v>
      </c>
      <c r="F156" s="275">
        <v>5</v>
      </c>
      <c r="G156" s="274">
        <v>25</v>
      </c>
      <c r="H156" s="275">
        <v>7</v>
      </c>
      <c r="I156" s="274">
        <v>35</v>
      </c>
      <c r="J156" s="275" t="s">
        <v>334</v>
      </c>
      <c r="K156" s="274" t="s">
        <v>325</v>
      </c>
    </row>
    <row r="157" spans="1:11" s="36" customFormat="1" x14ac:dyDescent="0.25">
      <c r="A157" s="125" t="s">
        <v>124</v>
      </c>
      <c r="B157" s="273">
        <v>36</v>
      </c>
      <c r="C157" s="274">
        <v>39.56044</v>
      </c>
      <c r="D157" s="275">
        <v>13</v>
      </c>
      <c r="E157" s="274">
        <v>14.28571</v>
      </c>
      <c r="F157" s="275">
        <v>16</v>
      </c>
      <c r="G157" s="274">
        <v>17.582419999999999</v>
      </c>
      <c r="H157" s="275">
        <v>18</v>
      </c>
      <c r="I157" s="274">
        <v>19.78022</v>
      </c>
      <c r="J157" s="275">
        <v>8</v>
      </c>
      <c r="K157" s="274">
        <v>8.7912090000000003</v>
      </c>
    </row>
    <row r="158" spans="1:11" s="36" customFormat="1" x14ac:dyDescent="0.25">
      <c r="A158" s="125" t="s">
        <v>125</v>
      </c>
      <c r="B158" s="273">
        <v>7</v>
      </c>
      <c r="C158" s="274">
        <v>16.66667</v>
      </c>
      <c r="D158" s="275">
        <v>4</v>
      </c>
      <c r="E158" s="274">
        <v>9.523809</v>
      </c>
      <c r="F158" s="275">
        <v>8</v>
      </c>
      <c r="G158" s="274">
        <v>19.047619999999998</v>
      </c>
      <c r="H158" s="275">
        <v>7</v>
      </c>
      <c r="I158" s="274">
        <v>16.66667</v>
      </c>
      <c r="J158" s="275">
        <v>16</v>
      </c>
      <c r="K158" s="274">
        <v>38.095239999999997</v>
      </c>
    </row>
    <row r="159" spans="1:11" s="36" customFormat="1" x14ac:dyDescent="0.25">
      <c r="A159" s="125" t="s">
        <v>126</v>
      </c>
      <c r="B159" s="273">
        <v>4</v>
      </c>
      <c r="C159" s="274">
        <v>12.5</v>
      </c>
      <c r="D159" s="275" t="s">
        <v>325</v>
      </c>
      <c r="E159" s="274" t="s">
        <v>325</v>
      </c>
      <c r="F159" s="275" t="s">
        <v>325</v>
      </c>
      <c r="G159" s="274" t="s">
        <v>325</v>
      </c>
      <c r="H159" s="275">
        <v>4</v>
      </c>
      <c r="I159" s="274">
        <v>12.5</v>
      </c>
      <c r="J159" s="275">
        <v>19</v>
      </c>
      <c r="K159" s="274">
        <v>59.375</v>
      </c>
    </row>
    <row r="160" spans="1:11" s="36" customFormat="1" x14ac:dyDescent="0.25">
      <c r="A160" s="125" t="s">
        <v>127</v>
      </c>
      <c r="B160" s="273">
        <v>8</v>
      </c>
      <c r="C160" s="274">
        <v>22.857140000000001</v>
      </c>
      <c r="D160" s="275" t="s">
        <v>325</v>
      </c>
      <c r="E160" s="274" t="s">
        <v>325</v>
      </c>
      <c r="F160" s="275">
        <v>5</v>
      </c>
      <c r="G160" s="274">
        <v>14.28571</v>
      </c>
      <c r="H160" s="275">
        <v>6</v>
      </c>
      <c r="I160" s="274">
        <v>17.142859999999999</v>
      </c>
      <c r="J160" s="275" t="s">
        <v>327</v>
      </c>
      <c r="K160" s="274" t="s">
        <v>325</v>
      </c>
    </row>
    <row r="161" spans="1:11" s="36" customFormat="1" x14ac:dyDescent="0.25">
      <c r="A161" s="125" t="s">
        <v>128</v>
      </c>
      <c r="B161" s="273">
        <v>8</v>
      </c>
      <c r="C161" s="274">
        <v>18.181819999999998</v>
      </c>
      <c r="D161" s="275" t="s">
        <v>325</v>
      </c>
      <c r="E161" s="274" t="s">
        <v>325</v>
      </c>
      <c r="F161" s="275">
        <v>6</v>
      </c>
      <c r="G161" s="274">
        <v>13.63636</v>
      </c>
      <c r="H161" s="275">
        <v>4</v>
      </c>
      <c r="I161" s="274">
        <v>9.0909089999999999</v>
      </c>
      <c r="J161" s="275" t="s">
        <v>346</v>
      </c>
      <c r="K161" s="274" t="s">
        <v>325</v>
      </c>
    </row>
    <row r="162" spans="1:11" s="36" customFormat="1" x14ac:dyDescent="0.25">
      <c r="A162" s="125" t="s">
        <v>129</v>
      </c>
      <c r="B162" s="273">
        <v>7</v>
      </c>
      <c r="C162" s="274">
        <v>11.864409999999999</v>
      </c>
      <c r="D162" s="275" t="s">
        <v>325</v>
      </c>
      <c r="E162" s="274" t="s">
        <v>325</v>
      </c>
      <c r="F162" s="275">
        <v>10</v>
      </c>
      <c r="G162" s="274">
        <v>16.949149999999999</v>
      </c>
      <c r="H162" s="275">
        <v>12</v>
      </c>
      <c r="I162" s="274">
        <v>20.338979999999999</v>
      </c>
      <c r="J162" s="275" t="s">
        <v>336</v>
      </c>
      <c r="K162" s="274" t="s">
        <v>325</v>
      </c>
    </row>
    <row r="163" spans="1:11" s="36" customFormat="1" x14ac:dyDescent="0.25">
      <c r="A163" s="125" t="s">
        <v>130</v>
      </c>
      <c r="B163" s="273" t="s">
        <v>325</v>
      </c>
      <c r="C163" s="274" t="s">
        <v>325</v>
      </c>
      <c r="D163" s="275" t="s">
        <v>325</v>
      </c>
      <c r="E163" s="274" t="s">
        <v>325</v>
      </c>
      <c r="F163" s="275">
        <v>11</v>
      </c>
      <c r="G163" s="274">
        <v>19.298249999999999</v>
      </c>
      <c r="H163" s="275">
        <v>14</v>
      </c>
      <c r="I163" s="274">
        <v>24.561399999999999</v>
      </c>
      <c r="J163" s="275">
        <v>26</v>
      </c>
      <c r="K163" s="274">
        <v>45.614040000000003</v>
      </c>
    </row>
    <row r="164" spans="1:11" s="36" customFormat="1" x14ac:dyDescent="0.25">
      <c r="A164" s="125" t="s">
        <v>131</v>
      </c>
      <c r="B164" s="273" t="s">
        <v>325</v>
      </c>
      <c r="C164" s="274" t="s">
        <v>325</v>
      </c>
      <c r="D164" s="275">
        <v>0</v>
      </c>
      <c r="E164" s="274">
        <v>0</v>
      </c>
      <c r="F164" s="275">
        <v>4</v>
      </c>
      <c r="G164" s="274">
        <v>13.33333</v>
      </c>
      <c r="H164" s="275">
        <v>4</v>
      </c>
      <c r="I164" s="274">
        <v>13.33333</v>
      </c>
      <c r="J164" s="275" t="s">
        <v>356</v>
      </c>
      <c r="K164" s="274" t="s">
        <v>325</v>
      </c>
    </row>
    <row r="165" spans="1:11" s="36" customFormat="1" x14ac:dyDescent="0.25">
      <c r="A165" s="125" t="s">
        <v>132</v>
      </c>
      <c r="B165" s="273">
        <v>6</v>
      </c>
      <c r="C165" s="274">
        <v>15</v>
      </c>
      <c r="D165" s="275">
        <v>6</v>
      </c>
      <c r="E165" s="274">
        <v>15</v>
      </c>
      <c r="F165" s="275">
        <v>16</v>
      </c>
      <c r="G165" s="274">
        <v>40</v>
      </c>
      <c r="H165" s="275">
        <v>6</v>
      </c>
      <c r="I165" s="274">
        <v>15</v>
      </c>
      <c r="J165" s="275">
        <v>6</v>
      </c>
      <c r="K165" s="274">
        <v>15</v>
      </c>
    </row>
    <row r="166" spans="1:11" s="36" customFormat="1" x14ac:dyDescent="0.25">
      <c r="A166" s="125" t="s">
        <v>133</v>
      </c>
      <c r="B166" s="273">
        <v>6</v>
      </c>
      <c r="C166" s="274">
        <v>20.68966</v>
      </c>
      <c r="D166" s="275">
        <v>4</v>
      </c>
      <c r="E166" s="274">
        <v>13.793100000000001</v>
      </c>
      <c r="F166" s="275">
        <v>8</v>
      </c>
      <c r="G166" s="274">
        <v>27.586210000000001</v>
      </c>
      <c r="H166" s="275">
        <v>7</v>
      </c>
      <c r="I166" s="274">
        <v>24.137930000000001</v>
      </c>
      <c r="J166" s="275">
        <v>4</v>
      </c>
      <c r="K166" s="274">
        <v>13.793100000000001</v>
      </c>
    </row>
    <row r="167" spans="1:11" s="36" customFormat="1" x14ac:dyDescent="0.25">
      <c r="A167" s="125" t="s">
        <v>134</v>
      </c>
      <c r="B167" s="273" t="s">
        <v>334</v>
      </c>
      <c r="C167" s="274" t="s">
        <v>325</v>
      </c>
      <c r="D167" s="275">
        <v>0</v>
      </c>
      <c r="E167" s="274">
        <v>0</v>
      </c>
      <c r="F167" s="275">
        <v>10</v>
      </c>
      <c r="G167" s="274">
        <v>40</v>
      </c>
      <c r="H167" s="275">
        <v>8</v>
      </c>
      <c r="I167" s="274">
        <v>32</v>
      </c>
      <c r="J167" s="275" t="s">
        <v>325</v>
      </c>
      <c r="K167" s="274" t="s">
        <v>325</v>
      </c>
    </row>
    <row r="168" spans="1:11" s="36" customFormat="1" x14ac:dyDescent="0.25">
      <c r="A168" s="125" t="s">
        <v>135</v>
      </c>
      <c r="B168" s="273">
        <v>10</v>
      </c>
      <c r="C168" s="274">
        <v>13.69863</v>
      </c>
      <c r="D168" s="275">
        <v>5</v>
      </c>
      <c r="E168" s="274">
        <v>6.8493149999999998</v>
      </c>
      <c r="F168" s="275">
        <v>25</v>
      </c>
      <c r="G168" s="274">
        <v>34.246569999999998</v>
      </c>
      <c r="H168" s="275">
        <v>17</v>
      </c>
      <c r="I168" s="274">
        <v>23.287669999999999</v>
      </c>
      <c r="J168" s="275">
        <v>16</v>
      </c>
      <c r="K168" s="274">
        <v>21.917809999999999</v>
      </c>
    </row>
    <row r="169" spans="1:11" s="36" customFormat="1" x14ac:dyDescent="0.25">
      <c r="A169" s="125" t="s">
        <v>136</v>
      </c>
      <c r="B169" s="273">
        <v>21</v>
      </c>
      <c r="C169" s="274">
        <v>31.34328</v>
      </c>
      <c r="D169" s="275">
        <v>12</v>
      </c>
      <c r="E169" s="274">
        <v>17.910450000000001</v>
      </c>
      <c r="F169" s="275">
        <v>13</v>
      </c>
      <c r="G169" s="274">
        <v>19.402979999999999</v>
      </c>
      <c r="H169" s="275">
        <v>14</v>
      </c>
      <c r="I169" s="274">
        <v>20.895520000000001</v>
      </c>
      <c r="J169" s="275">
        <v>7</v>
      </c>
      <c r="K169" s="274">
        <v>10.447760000000001</v>
      </c>
    </row>
    <row r="170" spans="1:11" s="36" customFormat="1" x14ac:dyDescent="0.25">
      <c r="A170" s="125" t="s">
        <v>137</v>
      </c>
      <c r="B170" s="273" t="s">
        <v>325</v>
      </c>
      <c r="C170" s="274" t="s">
        <v>325</v>
      </c>
      <c r="D170" s="275">
        <v>0</v>
      </c>
      <c r="E170" s="274">
        <v>0</v>
      </c>
      <c r="F170" s="275" t="s">
        <v>325</v>
      </c>
      <c r="G170" s="274" t="s">
        <v>325</v>
      </c>
      <c r="H170" s="275" t="s">
        <v>325</v>
      </c>
      <c r="I170" s="274" t="s">
        <v>325</v>
      </c>
      <c r="J170" s="275">
        <v>8</v>
      </c>
      <c r="K170" s="274">
        <v>50</v>
      </c>
    </row>
    <row r="171" spans="1:11" s="36" customFormat="1" x14ac:dyDescent="0.25">
      <c r="A171" s="125" t="s">
        <v>138</v>
      </c>
      <c r="B171" s="273">
        <v>21</v>
      </c>
      <c r="C171" s="274">
        <v>38.888890000000004</v>
      </c>
      <c r="D171" s="275" t="s">
        <v>325</v>
      </c>
      <c r="E171" s="274" t="s">
        <v>325</v>
      </c>
      <c r="F171" s="275">
        <v>11</v>
      </c>
      <c r="G171" s="274">
        <v>20.370370000000001</v>
      </c>
      <c r="H171" s="275">
        <v>11</v>
      </c>
      <c r="I171" s="274">
        <v>20.370370000000001</v>
      </c>
      <c r="J171" s="275" t="s">
        <v>340</v>
      </c>
      <c r="K171" s="274" t="s">
        <v>325</v>
      </c>
    </row>
    <row r="172" spans="1:11" s="36" customFormat="1" x14ac:dyDescent="0.25">
      <c r="A172" s="125" t="s">
        <v>139</v>
      </c>
      <c r="B172" s="273" t="s">
        <v>325</v>
      </c>
      <c r="C172" s="274" t="s">
        <v>325</v>
      </c>
      <c r="D172" s="275" t="s">
        <v>325</v>
      </c>
      <c r="E172" s="274" t="s">
        <v>325</v>
      </c>
      <c r="F172" s="275">
        <v>6</v>
      </c>
      <c r="G172" s="274">
        <v>31.578949999999999</v>
      </c>
      <c r="H172" s="275" t="s">
        <v>325</v>
      </c>
      <c r="I172" s="274" t="s">
        <v>325</v>
      </c>
      <c r="J172" s="275">
        <v>6</v>
      </c>
      <c r="K172" s="274">
        <v>31.578949999999999</v>
      </c>
    </row>
    <row r="173" spans="1:11" s="36" customFormat="1" x14ac:dyDescent="0.25">
      <c r="A173" s="125" t="s">
        <v>140</v>
      </c>
      <c r="B173" s="273" t="s">
        <v>325</v>
      </c>
      <c r="C173" s="274" t="s">
        <v>325</v>
      </c>
      <c r="D173" s="275" t="s">
        <v>325</v>
      </c>
      <c r="E173" s="274" t="s">
        <v>325</v>
      </c>
      <c r="F173" s="275">
        <v>6</v>
      </c>
      <c r="G173" s="274">
        <v>13.95349</v>
      </c>
      <c r="H173" s="275">
        <v>27</v>
      </c>
      <c r="I173" s="274">
        <v>62.790700000000001</v>
      </c>
      <c r="J173" s="275">
        <v>4</v>
      </c>
      <c r="K173" s="274">
        <v>9.3023249999999997</v>
      </c>
    </row>
    <row r="174" spans="1:11" s="36" customFormat="1" x14ac:dyDescent="0.25">
      <c r="A174" s="125" t="s">
        <v>141</v>
      </c>
      <c r="B174" s="273">
        <v>0</v>
      </c>
      <c r="C174" s="274">
        <v>0</v>
      </c>
      <c r="D174" s="275" t="s">
        <v>325</v>
      </c>
      <c r="E174" s="274" t="s">
        <v>325</v>
      </c>
      <c r="F174" s="275" t="s">
        <v>325</v>
      </c>
      <c r="G174" s="274" t="s">
        <v>325</v>
      </c>
      <c r="H174" s="275" t="s">
        <v>325</v>
      </c>
      <c r="I174" s="274" t="s">
        <v>325</v>
      </c>
      <c r="J174" s="275">
        <v>4</v>
      </c>
      <c r="K174" s="274">
        <v>50</v>
      </c>
    </row>
    <row r="175" spans="1:11" s="36" customFormat="1" x14ac:dyDescent="0.25">
      <c r="A175" s="125" t="s">
        <v>142</v>
      </c>
      <c r="B175" s="273">
        <v>5</v>
      </c>
      <c r="C175" s="274">
        <v>13.1579</v>
      </c>
      <c r="D175" s="275">
        <v>4</v>
      </c>
      <c r="E175" s="274">
        <v>10.52632</v>
      </c>
      <c r="F175" s="275">
        <v>8</v>
      </c>
      <c r="G175" s="274">
        <v>21.052630000000001</v>
      </c>
      <c r="H175" s="275">
        <v>6</v>
      </c>
      <c r="I175" s="274">
        <v>15.78947</v>
      </c>
      <c r="J175" s="275">
        <v>15</v>
      </c>
      <c r="K175" s="274">
        <v>39.473680000000002</v>
      </c>
    </row>
    <row r="176" spans="1:11" s="36" customFormat="1" x14ac:dyDescent="0.25">
      <c r="A176" s="125" t="s">
        <v>143</v>
      </c>
      <c r="B176" s="273">
        <v>24</v>
      </c>
      <c r="C176" s="274">
        <v>19.834710000000001</v>
      </c>
      <c r="D176" s="275">
        <v>4</v>
      </c>
      <c r="E176" s="274">
        <v>3.3057850000000002</v>
      </c>
      <c r="F176" s="275">
        <v>5</v>
      </c>
      <c r="G176" s="274">
        <v>4.132231</v>
      </c>
      <c r="H176" s="275">
        <v>12</v>
      </c>
      <c r="I176" s="274">
        <v>9.9173559999999998</v>
      </c>
      <c r="J176" s="275">
        <v>76</v>
      </c>
      <c r="K176" s="274">
        <v>62.809919999999998</v>
      </c>
    </row>
    <row r="177" spans="1:11" s="36" customFormat="1" x14ac:dyDescent="0.25">
      <c r="A177" s="125" t="s">
        <v>144</v>
      </c>
      <c r="B177" s="273">
        <v>13</v>
      </c>
      <c r="C177" s="274">
        <v>30.952380000000002</v>
      </c>
      <c r="D177" s="275">
        <v>4</v>
      </c>
      <c r="E177" s="274">
        <v>9.523809</v>
      </c>
      <c r="F177" s="275">
        <v>9</v>
      </c>
      <c r="G177" s="274">
        <v>21.428570000000001</v>
      </c>
      <c r="H177" s="275">
        <v>12</v>
      </c>
      <c r="I177" s="274">
        <v>28.571429999999999</v>
      </c>
      <c r="J177" s="275">
        <v>4</v>
      </c>
      <c r="K177" s="274">
        <v>9.523809</v>
      </c>
    </row>
    <row r="178" spans="1:11" s="36" customFormat="1" x14ac:dyDescent="0.25">
      <c r="A178" s="125" t="s">
        <v>145</v>
      </c>
      <c r="B178" s="273">
        <v>16</v>
      </c>
      <c r="C178" s="274">
        <v>17.021280000000001</v>
      </c>
      <c r="D178" s="275" t="s">
        <v>325</v>
      </c>
      <c r="E178" s="274" t="s">
        <v>325</v>
      </c>
      <c r="F178" s="275">
        <v>13</v>
      </c>
      <c r="G178" s="274">
        <v>13.829789999999999</v>
      </c>
      <c r="H178" s="275">
        <v>15</v>
      </c>
      <c r="I178" s="274">
        <v>15.95745</v>
      </c>
      <c r="J178" s="275" t="s">
        <v>359</v>
      </c>
      <c r="K178" s="274" t="s">
        <v>325</v>
      </c>
    </row>
    <row r="179" spans="1:11" s="36" customFormat="1" x14ac:dyDescent="0.25">
      <c r="A179" s="125" t="s">
        <v>146</v>
      </c>
      <c r="B179" s="273">
        <v>6</v>
      </c>
      <c r="C179" s="274">
        <v>20.68966</v>
      </c>
      <c r="D179" s="275" t="s">
        <v>325</v>
      </c>
      <c r="E179" s="274" t="s">
        <v>325</v>
      </c>
      <c r="F179" s="275">
        <v>8</v>
      </c>
      <c r="G179" s="274">
        <v>27.586210000000001</v>
      </c>
      <c r="H179" s="275">
        <v>6</v>
      </c>
      <c r="I179" s="274">
        <v>20.68966</v>
      </c>
      <c r="J179" s="275" t="s">
        <v>334</v>
      </c>
      <c r="K179" s="274" t="s">
        <v>325</v>
      </c>
    </row>
    <row r="180" spans="1:11" s="36" customFormat="1" x14ac:dyDescent="0.25">
      <c r="A180" s="125" t="s">
        <v>147</v>
      </c>
      <c r="B180" s="273" t="s">
        <v>325</v>
      </c>
      <c r="C180" s="274" t="s">
        <v>325</v>
      </c>
      <c r="D180" s="275" t="s">
        <v>325</v>
      </c>
      <c r="E180" s="274" t="s">
        <v>325</v>
      </c>
      <c r="F180" s="275" t="s">
        <v>325</v>
      </c>
      <c r="G180" s="274" t="s">
        <v>325</v>
      </c>
      <c r="H180" s="275" t="s">
        <v>325</v>
      </c>
      <c r="I180" s="274" t="s">
        <v>325</v>
      </c>
      <c r="J180" s="275">
        <v>25</v>
      </c>
      <c r="K180" s="274">
        <v>75.757580000000004</v>
      </c>
    </row>
    <row r="181" spans="1:11" s="36" customFormat="1" x14ac:dyDescent="0.25">
      <c r="A181" s="125" t="s">
        <v>148</v>
      </c>
      <c r="B181" s="273">
        <v>11</v>
      </c>
      <c r="C181" s="274">
        <v>16.923079999999999</v>
      </c>
      <c r="D181" s="275">
        <v>6</v>
      </c>
      <c r="E181" s="274">
        <v>9.2307690000000004</v>
      </c>
      <c r="F181" s="275">
        <v>18</v>
      </c>
      <c r="G181" s="274">
        <v>27.692309999999999</v>
      </c>
      <c r="H181" s="275">
        <v>17</v>
      </c>
      <c r="I181" s="274">
        <v>26.153849999999998</v>
      </c>
      <c r="J181" s="275">
        <v>13</v>
      </c>
      <c r="K181" s="274">
        <v>20</v>
      </c>
    </row>
    <row r="182" spans="1:11" s="36" customFormat="1" x14ac:dyDescent="0.25">
      <c r="A182" s="125" t="s">
        <v>149</v>
      </c>
      <c r="B182" s="273">
        <v>23</v>
      </c>
      <c r="C182" s="274">
        <v>27.710840000000001</v>
      </c>
      <c r="D182" s="275" t="s">
        <v>325</v>
      </c>
      <c r="E182" s="274" t="s">
        <v>325</v>
      </c>
      <c r="F182" s="275">
        <v>20</v>
      </c>
      <c r="G182" s="274">
        <v>24.09639</v>
      </c>
      <c r="H182" s="275">
        <v>24</v>
      </c>
      <c r="I182" s="274">
        <v>28.915659999999999</v>
      </c>
      <c r="J182" s="275" t="s">
        <v>327</v>
      </c>
      <c r="K182" s="274" t="s">
        <v>325</v>
      </c>
    </row>
    <row r="183" spans="1:11" s="36" customFormat="1" x14ac:dyDescent="0.25">
      <c r="A183" s="125" t="s">
        <v>150</v>
      </c>
      <c r="B183" s="273">
        <v>35</v>
      </c>
      <c r="C183" s="274">
        <v>38.043480000000002</v>
      </c>
      <c r="D183" s="275">
        <v>5</v>
      </c>
      <c r="E183" s="274">
        <v>5.4347830000000004</v>
      </c>
      <c r="F183" s="275">
        <v>15</v>
      </c>
      <c r="G183" s="274">
        <v>16.304349999999999</v>
      </c>
      <c r="H183" s="275">
        <v>19</v>
      </c>
      <c r="I183" s="274">
        <v>20.652170000000002</v>
      </c>
      <c r="J183" s="275">
        <v>18</v>
      </c>
      <c r="K183" s="274">
        <v>19.56522</v>
      </c>
    </row>
    <row r="184" spans="1:11" s="36" customFormat="1" x14ac:dyDescent="0.25">
      <c r="A184" s="125" t="s">
        <v>151</v>
      </c>
      <c r="B184" s="273">
        <v>24</v>
      </c>
      <c r="C184" s="274">
        <v>23.30097</v>
      </c>
      <c r="D184" s="275">
        <v>11</v>
      </c>
      <c r="E184" s="274">
        <v>10.67961</v>
      </c>
      <c r="F184" s="275">
        <v>36</v>
      </c>
      <c r="G184" s="274">
        <v>34.951459999999997</v>
      </c>
      <c r="H184" s="275">
        <v>21</v>
      </c>
      <c r="I184" s="274">
        <v>20.388349999999999</v>
      </c>
      <c r="J184" s="275">
        <v>11</v>
      </c>
      <c r="K184" s="274">
        <v>10.67961</v>
      </c>
    </row>
    <row r="185" spans="1:11" s="36" customFormat="1" x14ac:dyDescent="0.25">
      <c r="A185" s="125" t="s">
        <v>152</v>
      </c>
      <c r="B185" s="273">
        <v>9</v>
      </c>
      <c r="C185" s="274">
        <v>14.0625</v>
      </c>
      <c r="D185" s="275">
        <v>5</v>
      </c>
      <c r="E185" s="274">
        <v>7.8125</v>
      </c>
      <c r="F185" s="275">
        <v>12</v>
      </c>
      <c r="G185" s="274">
        <v>18.75</v>
      </c>
      <c r="H185" s="275">
        <v>11</v>
      </c>
      <c r="I185" s="274">
        <v>17.1875</v>
      </c>
      <c r="J185" s="275">
        <v>27</v>
      </c>
      <c r="K185" s="274">
        <v>42.1875</v>
      </c>
    </row>
    <row r="186" spans="1:11" s="36" customFormat="1" x14ac:dyDescent="0.25">
      <c r="A186" s="125" t="s">
        <v>153</v>
      </c>
      <c r="B186" s="273">
        <v>6</v>
      </c>
      <c r="C186" s="274">
        <v>15.78947</v>
      </c>
      <c r="D186" s="275" t="s">
        <v>325</v>
      </c>
      <c r="E186" s="274" t="s">
        <v>325</v>
      </c>
      <c r="F186" s="275">
        <v>6</v>
      </c>
      <c r="G186" s="274">
        <v>15.78947</v>
      </c>
      <c r="H186" s="275">
        <v>6</v>
      </c>
      <c r="I186" s="274">
        <v>15.78947</v>
      </c>
      <c r="J186" s="275" t="s">
        <v>356</v>
      </c>
      <c r="K186" s="274" t="s">
        <v>325</v>
      </c>
    </row>
    <row r="187" spans="1:11" s="36" customFormat="1" x14ac:dyDescent="0.25">
      <c r="A187" s="125" t="s">
        <v>154</v>
      </c>
      <c r="B187" s="273">
        <v>5</v>
      </c>
      <c r="C187" s="274">
        <v>13.1579</v>
      </c>
      <c r="D187" s="275" t="s">
        <v>325</v>
      </c>
      <c r="E187" s="274" t="s">
        <v>325</v>
      </c>
      <c r="F187" s="275">
        <v>7</v>
      </c>
      <c r="G187" s="274">
        <v>18.421050000000001</v>
      </c>
      <c r="H187" s="275">
        <v>6</v>
      </c>
      <c r="I187" s="274">
        <v>15.78947</v>
      </c>
      <c r="J187" s="275" t="s">
        <v>360</v>
      </c>
      <c r="K187" s="274" t="s">
        <v>325</v>
      </c>
    </row>
    <row r="188" spans="1:11" s="36" customFormat="1" x14ac:dyDescent="0.25">
      <c r="A188" s="125" t="s">
        <v>155</v>
      </c>
      <c r="B188" s="273">
        <v>19</v>
      </c>
      <c r="C188" s="274">
        <v>32.758620000000001</v>
      </c>
      <c r="D188" s="275">
        <v>5</v>
      </c>
      <c r="E188" s="274">
        <v>8.6206890000000005</v>
      </c>
      <c r="F188" s="275">
        <v>14</v>
      </c>
      <c r="G188" s="274">
        <v>24.137930000000001</v>
      </c>
      <c r="H188" s="275" t="s">
        <v>325</v>
      </c>
      <c r="I188" s="274" t="s">
        <v>325</v>
      </c>
      <c r="J188" s="275" t="s">
        <v>349</v>
      </c>
      <c r="K188" s="274" t="s">
        <v>325</v>
      </c>
    </row>
    <row r="189" spans="1:11" s="36" customFormat="1" x14ac:dyDescent="0.25">
      <c r="A189" s="125" t="s">
        <v>156</v>
      </c>
      <c r="B189" s="273">
        <v>11</v>
      </c>
      <c r="C189" s="274">
        <v>16.66667</v>
      </c>
      <c r="D189" s="275">
        <v>5</v>
      </c>
      <c r="E189" s="274">
        <v>7.5757580000000004</v>
      </c>
      <c r="F189" s="275">
        <v>8</v>
      </c>
      <c r="G189" s="274">
        <v>12.12121</v>
      </c>
      <c r="H189" s="275">
        <v>11</v>
      </c>
      <c r="I189" s="274">
        <v>16.66667</v>
      </c>
      <c r="J189" s="275">
        <v>31</v>
      </c>
      <c r="K189" s="274">
        <v>46.969700000000003</v>
      </c>
    </row>
    <row r="190" spans="1:11" s="36" customFormat="1" x14ac:dyDescent="0.25">
      <c r="A190" s="125" t="s">
        <v>157</v>
      </c>
      <c r="B190" s="273">
        <v>14</v>
      </c>
      <c r="C190" s="274">
        <v>15.73034</v>
      </c>
      <c r="D190" s="275">
        <v>9</v>
      </c>
      <c r="E190" s="274">
        <v>10.112360000000001</v>
      </c>
      <c r="F190" s="275">
        <v>26</v>
      </c>
      <c r="G190" s="274">
        <v>29.213480000000001</v>
      </c>
      <c r="H190" s="275">
        <v>16</v>
      </c>
      <c r="I190" s="274">
        <v>17.977530000000002</v>
      </c>
      <c r="J190" s="275">
        <v>24</v>
      </c>
      <c r="K190" s="274">
        <v>26.966290000000001</v>
      </c>
    </row>
    <row r="191" spans="1:11" s="36" customFormat="1" x14ac:dyDescent="0.25">
      <c r="A191" s="125" t="s">
        <v>158</v>
      </c>
      <c r="B191" s="273">
        <v>4</v>
      </c>
      <c r="C191" s="274">
        <v>13.793100000000001</v>
      </c>
      <c r="D191" s="275" t="s">
        <v>325</v>
      </c>
      <c r="E191" s="274" t="s">
        <v>325</v>
      </c>
      <c r="F191" s="275">
        <v>6</v>
      </c>
      <c r="G191" s="274">
        <v>20.68966</v>
      </c>
      <c r="H191" s="275">
        <v>10</v>
      </c>
      <c r="I191" s="274">
        <v>34.482759999999999</v>
      </c>
      <c r="J191" s="275" t="s">
        <v>334</v>
      </c>
      <c r="K191" s="274" t="s">
        <v>325</v>
      </c>
    </row>
    <row r="192" spans="1:11" s="36" customFormat="1" x14ac:dyDescent="0.25">
      <c r="A192" s="125" t="s">
        <v>159</v>
      </c>
      <c r="B192" s="273">
        <v>7</v>
      </c>
      <c r="C192" s="274">
        <v>5.7851239999999997</v>
      </c>
      <c r="D192" s="275">
        <v>5</v>
      </c>
      <c r="E192" s="274">
        <v>4.132231</v>
      </c>
      <c r="F192" s="275">
        <v>5</v>
      </c>
      <c r="G192" s="274">
        <v>4.132231</v>
      </c>
      <c r="H192" s="275">
        <v>30</v>
      </c>
      <c r="I192" s="274">
        <v>24.793389999999999</v>
      </c>
      <c r="J192" s="275">
        <v>74</v>
      </c>
      <c r="K192" s="274">
        <v>61.157020000000003</v>
      </c>
    </row>
    <row r="193" spans="1:11" s="36" customFormat="1" x14ac:dyDescent="0.25">
      <c r="A193" s="125" t="s">
        <v>160</v>
      </c>
      <c r="B193" s="273">
        <v>13</v>
      </c>
      <c r="C193" s="274">
        <v>21.31148</v>
      </c>
      <c r="D193" s="275" t="s">
        <v>325</v>
      </c>
      <c r="E193" s="274" t="s">
        <v>325</v>
      </c>
      <c r="F193" s="275">
        <v>19</v>
      </c>
      <c r="G193" s="274">
        <v>31.147539999999999</v>
      </c>
      <c r="H193" s="275">
        <v>13</v>
      </c>
      <c r="I193" s="274">
        <v>21.31148</v>
      </c>
      <c r="J193" s="275" t="s">
        <v>335</v>
      </c>
      <c r="K193" s="274" t="s">
        <v>325</v>
      </c>
    </row>
    <row r="194" spans="1:11" s="36" customFormat="1" x14ac:dyDescent="0.25">
      <c r="A194" s="125" t="s">
        <v>161</v>
      </c>
      <c r="B194" s="273" t="s">
        <v>325</v>
      </c>
      <c r="C194" s="274" t="s">
        <v>325</v>
      </c>
      <c r="D194" s="275">
        <v>0</v>
      </c>
      <c r="E194" s="274">
        <v>0</v>
      </c>
      <c r="F194" s="275" t="s">
        <v>325</v>
      </c>
      <c r="G194" s="274" t="s">
        <v>325</v>
      </c>
      <c r="H194" s="275">
        <v>11</v>
      </c>
      <c r="I194" s="274">
        <v>55</v>
      </c>
      <c r="J194" s="275">
        <v>7</v>
      </c>
      <c r="K194" s="274">
        <v>35</v>
      </c>
    </row>
    <row r="195" spans="1:11" s="36" customFormat="1" x14ac:dyDescent="0.25">
      <c r="A195" s="125" t="s">
        <v>162</v>
      </c>
      <c r="B195" s="273">
        <v>16</v>
      </c>
      <c r="C195" s="274">
        <v>16.66667</v>
      </c>
      <c r="D195" s="275">
        <v>8</v>
      </c>
      <c r="E195" s="274">
        <v>8.3333329999999997</v>
      </c>
      <c r="F195" s="275">
        <v>24</v>
      </c>
      <c r="G195" s="274">
        <v>25</v>
      </c>
      <c r="H195" s="275">
        <v>30</v>
      </c>
      <c r="I195" s="274">
        <v>31.25</v>
      </c>
      <c r="J195" s="275">
        <v>18</v>
      </c>
      <c r="K195" s="274">
        <v>18.75</v>
      </c>
    </row>
    <row r="196" spans="1:11" s="36" customFormat="1" x14ac:dyDescent="0.25">
      <c r="A196" s="125" t="s">
        <v>163</v>
      </c>
      <c r="B196" s="273" t="s">
        <v>325</v>
      </c>
      <c r="C196" s="274" t="s">
        <v>325</v>
      </c>
      <c r="D196" s="275" t="s">
        <v>325</v>
      </c>
      <c r="E196" s="274" t="s">
        <v>325</v>
      </c>
      <c r="F196" s="275">
        <v>6</v>
      </c>
      <c r="G196" s="274">
        <v>7.8947370000000001</v>
      </c>
      <c r="H196" s="275">
        <v>14</v>
      </c>
      <c r="I196" s="274">
        <v>18.421050000000001</v>
      </c>
      <c r="J196" s="275">
        <v>53</v>
      </c>
      <c r="K196" s="274">
        <v>69.736840000000001</v>
      </c>
    </row>
    <row r="197" spans="1:11" s="36" customFormat="1" x14ac:dyDescent="0.25">
      <c r="A197" s="125" t="s">
        <v>164</v>
      </c>
      <c r="B197" s="273">
        <v>13</v>
      </c>
      <c r="C197" s="274">
        <v>20</v>
      </c>
      <c r="D197" s="275">
        <v>5</v>
      </c>
      <c r="E197" s="274">
        <v>7.6923069999999996</v>
      </c>
      <c r="F197" s="275">
        <v>22</v>
      </c>
      <c r="G197" s="274">
        <v>33.846150000000002</v>
      </c>
      <c r="H197" s="275">
        <v>9</v>
      </c>
      <c r="I197" s="274">
        <v>13.84615</v>
      </c>
      <c r="J197" s="275">
        <v>16</v>
      </c>
      <c r="K197" s="274">
        <v>24.615390000000001</v>
      </c>
    </row>
    <row r="198" spans="1:11" s="36" customFormat="1" x14ac:dyDescent="0.25">
      <c r="A198" s="125" t="s">
        <v>165</v>
      </c>
      <c r="B198" s="273">
        <v>20</v>
      </c>
      <c r="C198" s="274">
        <v>18.34862</v>
      </c>
      <c r="D198" s="275">
        <v>11</v>
      </c>
      <c r="E198" s="274">
        <v>10.09174</v>
      </c>
      <c r="F198" s="275">
        <v>44</v>
      </c>
      <c r="G198" s="274">
        <v>40.366970000000002</v>
      </c>
      <c r="H198" s="275">
        <v>18</v>
      </c>
      <c r="I198" s="274">
        <v>16.513760000000001</v>
      </c>
      <c r="J198" s="275">
        <v>16</v>
      </c>
      <c r="K198" s="274">
        <v>14.678900000000001</v>
      </c>
    </row>
    <row r="199" spans="1:11" s="36" customFormat="1" x14ac:dyDescent="0.25">
      <c r="A199" s="125" t="s">
        <v>166</v>
      </c>
      <c r="B199" s="273">
        <v>9</v>
      </c>
      <c r="C199" s="274">
        <v>15.254239999999999</v>
      </c>
      <c r="D199" s="275">
        <v>8</v>
      </c>
      <c r="E199" s="274">
        <v>13.55932</v>
      </c>
      <c r="F199" s="275">
        <v>16</v>
      </c>
      <c r="G199" s="274">
        <v>27.118639999999999</v>
      </c>
      <c r="H199" s="275">
        <v>6</v>
      </c>
      <c r="I199" s="274">
        <v>10.16949</v>
      </c>
      <c r="J199" s="275">
        <v>20</v>
      </c>
      <c r="K199" s="274">
        <v>33.898299999999999</v>
      </c>
    </row>
    <row r="200" spans="1:11" s="36" customFormat="1" x14ac:dyDescent="0.25">
      <c r="A200" s="125" t="s">
        <v>167</v>
      </c>
      <c r="B200" s="273" t="s">
        <v>325</v>
      </c>
      <c r="C200" s="274" t="s">
        <v>325</v>
      </c>
      <c r="D200" s="275">
        <v>4</v>
      </c>
      <c r="E200" s="274">
        <v>8.5106380000000001</v>
      </c>
      <c r="F200" s="275">
        <v>7</v>
      </c>
      <c r="G200" s="274">
        <v>14.89362</v>
      </c>
      <c r="H200" s="275">
        <v>4</v>
      </c>
      <c r="I200" s="274">
        <v>8.5106380000000001</v>
      </c>
      <c r="J200" s="275" t="s">
        <v>361</v>
      </c>
      <c r="K200" s="274" t="s">
        <v>325</v>
      </c>
    </row>
    <row r="201" spans="1:11" s="36" customFormat="1" x14ac:dyDescent="0.25">
      <c r="A201" s="125" t="s">
        <v>168</v>
      </c>
      <c r="B201" s="273">
        <v>7</v>
      </c>
      <c r="C201" s="274">
        <v>17.073170000000001</v>
      </c>
      <c r="D201" s="275" t="s">
        <v>325</v>
      </c>
      <c r="E201" s="274" t="s">
        <v>325</v>
      </c>
      <c r="F201" s="275">
        <v>18</v>
      </c>
      <c r="G201" s="274">
        <v>43.902439999999999</v>
      </c>
      <c r="H201" s="275">
        <v>7</v>
      </c>
      <c r="I201" s="274">
        <v>17.073170000000001</v>
      </c>
      <c r="J201" s="275" t="s">
        <v>334</v>
      </c>
      <c r="K201" s="274" t="s">
        <v>325</v>
      </c>
    </row>
    <row r="202" spans="1:11" s="36" customFormat="1" x14ac:dyDescent="0.25">
      <c r="A202" s="125" t="s">
        <v>169</v>
      </c>
      <c r="B202" s="273">
        <v>5</v>
      </c>
      <c r="C202" s="274">
        <v>17.857140000000001</v>
      </c>
      <c r="D202" s="275" t="s">
        <v>332</v>
      </c>
      <c r="E202" s="274" t="s">
        <v>325</v>
      </c>
      <c r="F202" s="275">
        <v>10</v>
      </c>
      <c r="G202" s="274">
        <v>35.714289999999998</v>
      </c>
      <c r="H202" s="275">
        <v>7</v>
      </c>
      <c r="I202" s="274">
        <v>25</v>
      </c>
      <c r="J202" s="275" t="s">
        <v>325</v>
      </c>
      <c r="K202" s="274" t="s">
        <v>325</v>
      </c>
    </row>
    <row r="203" spans="1:11" s="36" customFormat="1" x14ac:dyDescent="0.25">
      <c r="A203" s="125" t="s">
        <v>170</v>
      </c>
      <c r="B203" s="273">
        <v>4</v>
      </c>
      <c r="C203" s="274">
        <v>6.6666670000000003</v>
      </c>
      <c r="D203" s="275">
        <v>4</v>
      </c>
      <c r="E203" s="274">
        <v>6.6666670000000003</v>
      </c>
      <c r="F203" s="275">
        <v>15</v>
      </c>
      <c r="G203" s="274">
        <v>25</v>
      </c>
      <c r="H203" s="275">
        <v>9</v>
      </c>
      <c r="I203" s="274">
        <v>15</v>
      </c>
      <c r="J203" s="275">
        <v>28</v>
      </c>
      <c r="K203" s="274">
        <v>46.666670000000003</v>
      </c>
    </row>
    <row r="204" spans="1:11" s="36" customFormat="1" x14ac:dyDescent="0.25">
      <c r="A204" s="125" t="s">
        <v>171</v>
      </c>
      <c r="B204" s="273">
        <v>7</v>
      </c>
      <c r="C204" s="274">
        <v>17.948720000000002</v>
      </c>
      <c r="D204" s="275">
        <v>0</v>
      </c>
      <c r="E204" s="274">
        <v>0</v>
      </c>
      <c r="F204" s="275" t="s">
        <v>325</v>
      </c>
      <c r="G204" s="274" t="s">
        <v>325</v>
      </c>
      <c r="H204" s="275">
        <v>6</v>
      </c>
      <c r="I204" s="274">
        <v>15.38461</v>
      </c>
      <c r="J204" s="275" t="s">
        <v>354</v>
      </c>
      <c r="K204" s="274" t="s">
        <v>325</v>
      </c>
    </row>
    <row r="205" spans="1:11" s="36" customFormat="1" x14ac:dyDescent="0.25">
      <c r="A205" s="125" t="s">
        <v>172</v>
      </c>
      <c r="B205" s="273">
        <v>4</v>
      </c>
      <c r="C205" s="274">
        <v>6.1538459999999997</v>
      </c>
      <c r="D205" s="275" t="s">
        <v>325</v>
      </c>
      <c r="E205" s="274" t="s">
        <v>325</v>
      </c>
      <c r="F205" s="275">
        <v>4</v>
      </c>
      <c r="G205" s="274">
        <v>6.1538459999999997</v>
      </c>
      <c r="H205" s="275">
        <v>8</v>
      </c>
      <c r="I205" s="274">
        <v>12.307689999999999</v>
      </c>
      <c r="J205" s="275" t="s">
        <v>362</v>
      </c>
      <c r="K205" s="274" t="s">
        <v>325</v>
      </c>
    </row>
    <row r="206" spans="1:11" s="36" customFormat="1" x14ac:dyDescent="0.25">
      <c r="A206" s="125" t="s">
        <v>173</v>
      </c>
      <c r="B206" s="273">
        <v>19</v>
      </c>
      <c r="C206" s="274">
        <v>22.35294</v>
      </c>
      <c r="D206" s="275">
        <v>13</v>
      </c>
      <c r="E206" s="274">
        <v>15.294119999999999</v>
      </c>
      <c r="F206" s="275">
        <v>23</v>
      </c>
      <c r="G206" s="274">
        <v>27.058820000000001</v>
      </c>
      <c r="H206" s="275">
        <v>17</v>
      </c>
      <c r="I206" s="274">
        <v>20</v>
      </c>
      <c r="J206" s="275">
        <v>13</v>
      </c>
      <c r="K206" s="274">
        <v>15.294119999999999</v>
      </c>
    </row>
    <row r="207" spans="1:11" s="36" customFormat="1" x14ac:dyDescent="0.25">
      <c r="A207" s="125" t="s">
        <v>174</v>
      </c>
      <c r="B207" s="273">
        <v>12</v>
      </c>
      <c r="C207" s="274">
        <v>19.354839999999999</v>
      </c>
      <c r="D207" s="275">
        <v>6</v>
      </c>
      <c r="E207" s="274">
        <v>9.6774199999999997</v>
      </c>
      <c r="F207" s="275">
        <v>21</v>
      </c>
      <c r="G207" s="274">
        <v>33.87097</v>
      </c>
      <c r="H207" s="275">
        <v>14</v>
      </c>
      <c r="I207" s="274">
        <v>22.580639999999999</v>
      </c>
      <c r="J207" s="275">
        <v>9</v>
      </c>
      <c r="K207" s="274">
        <v>14.51613</v>
      </c>
    </row>
    <row r="208" spans="1:11" s="36" customFormat="1" x14ac:dyDescent="0.25">
      <c r="A208" s="125" t="s">
        <v>175</v>
      </c>
      <c r="B208" s="273">
        <v>11</v>
      </c>
      <c r="C208" s="274">
        <v>18.032789999999999</v>
      </c>
      <c r="D208" s="275">
        <v>7</v>
      </c>
      <c r="E208" s="274">
        <v>11.47541</v>
      </c>
      <c r="F208" s="275">
        <v>7</v>
      </c>
      <c r="G208" s="274">
        <v>11.47541</v>
      </c>
      <c r="H208" s="275">
        <v>11</v>
      </c>
      <c r="I208" s="274">
        <v>18.032789999999999</v>
      </c>
      <c r="J208" s="275">
        <v>25</v>
      </c>
      <c r="K208" s="274">
        <v>40.983609999999999</v>
      </c>
    </row>
    <row r="209" spans="1:11" s="36" customFormat="1" x14ac:dyDescent="0.25">
      <c r="A209" s="125" t="s">
        <v>176</v>
      </c>
      <c r="B209" s="273">
        <v>11</v>
      </c>
      <c r="C209" s="274">
        <v>20.370370000000001</v>
      </c>
      <c r="D209" s="275" t="s">
        <v>325</v>
      </c>
      <c r="E209" s="274" t="s">
        <v>325</v>
      </c>
      <c r="F209" s="275">
        <v>12</v>
      </c>
      <c r="G209" s="274">
        <v>22.22222</v>
      </c>
      <c r="H209" s="275">
        <v>10</v>
      </c>
      <c r="I209" s="274">
        <v>18.518519999999999</v>
      </c>
      <c r="J209" s="275" t="s">
        <v>360</v>
      </c>
      <c r="K209" s="274" t="s">
        <v>325</v>
      </c>
    </row>
    <row r="210" spans="1:11" s="36" customFormat="1" x14ac:dyDescent="0.25">
      <c r="A210" s="125" t="s">
        <v>177</v>
      </c>
      <c r="B210" s="273" t="s">
        <v>325</v>
      </c>
      <c r="C210" s="274" t="s">
        <v>325</v>
      </c>
      <c r="D210" s="275">
        <v>6</v>
      </c>
      <c r="E210" s="274">
        <v>24</v>
      </c>
      <c r="F210" s="275">
        <v>4</v>
      </c>
      <c r="G210" s="274">
        <v>16</v>
      </c>
      <c r="H210" s="275" t="s">
        <v>325</v>
      </c>
      <c r="I210" s="274" t="s">
        <v>325</v>
      </c>
      <c r="J210" s="275">
        <v>12</v>
      </c>
      <c r="K210" s="274">
        <v>48</v>
      </c>
    </row>
    <row r="211" spans="1:11" s="36" customFormat="1" x14ac:dyDescent="0.25">
      <c r="A211" s="125" t="s">
        <v>178</v>
      </c>
      <c r="B211" s="273" t="s">
        <v>325</v>
      </c>
      <c r="C211" s="274" t="s">
        <v>325</v>
      </c>
      <c r="D211" s="275" t="s">
        <v>325</v>
      </c>
      <c r="E211" s="274" t="s">
        <v>325</v>
      </c>
      <c r="F211" s="275" t="s">
        <v>325</v>
      </c>
      <c r="G211" s="274" t="s">
        <v>325</v>
      </c>
      <c r="H211" s="275">
        <v>0</v>
      </c>
      <c r="I211" s="274">
        <v>0</v>
      </c>
      <c r="J211" s="275">
        <v>27</v>
      </c>
      <c r="K211" s="274">
        <v>87.096770000000006</v>
      </c>
    </row>
    <row r="212" spans="1:11" s="36" customFormat="1" x14ac:dyDescent="0.25">
      <c r="A212" s="125" t="s">
        <v>179</v>
      </c>
      <c r="B212" s="273">
        <v>8</v>
      </c>
      <c r="C212" s="274">
        <v>14.03509</v>
      </c>
      <c r="D212" s="275" t="s">
        <v>325</v>
      </c>
      <c r="E212" s="274" t="s">
        <v>325</v>
      </c>
      <c r="F212" s="275">
        <v>8</v>
      </c>
      <c r="G212" s="274">
        <v>14.03509</v>
      </c>
      <c r="H212" s="275">
        <v>13</v>
      </c>
      <c r="I212" s="274">
        <v>22.807020000000001</v>
      </c>
      <c r="J212" s="275" t="s">
        <v>328</v>
      </c>
      <c r="K212" s="274" t="s">
        <v>325</v>
      </c>
    </row>
    <row r="213" spans="1:11" s="36" customFormat="1" x14ac:dyDescent="0.25">
      <c r="A213" s="125" t="s">
        <v>180</v>
      </c>
      <c r="B213" s="273">
        <v>7</v>
      </c>
      <c r="C213" s="274">
        <v>12.06897</v>
      </c>
      <c r="D213" s="275">
        <v>4</v>
      </c>
      <c r="E213" s="274">
        <v>6.8965519999999998</v>
      </c>
      <c r="F213" s="275">
        <v>10</v>
      </c>
      <c r="G213" s="274">
        <v>17.241379999999999</v>
      </c>
      <c r="H213" s="275">
        <v>7</v>
      </c>
      <c r="I213" s="274">
        <v>12.06897</v>
      </c>
      <c r="J213" s="275">
        <v>30</v>
      </c>
      <c r="K213" s="274">
        <v>51.724139999999998</v>
      </c>
    </row>
    <row r="214" spans="1:11" s="36" customFormat="1" x14ac:dyDescent="0.25">
      <c r="A214" s="125" t="s">
        <v>181</v>
      </c>
      <c r="B214" s="273" t="s">
        <v>325</v>
      </c>
      <c r="C214" s="274" t="s">
        <v>325</v>
      </c>
      <c r="D214" s="275" t="s">
        <v>325</v>
      </c>
      <c r="E214" s="274" t="s">
        <v>325</v>
      </c>
      <c r="F214" s="275">
        <v>5</v>
      </c>
      <c r="G214" s="274">
        <v>9.6153849999999998</v>
      </c>
      <c r="H214" s="275">
        <v>7</v>
      </c>
      <c r="I214" s="274">
        <v>13.461539999999999</v>
      </c>
      <c r="J214" s="275">
        <v>36</v>
      </c>
      <c r="K214" s="274">
        <v>69.230770000000007</v>
      </c>
    </row>
    <row r="215" spans="1:11" s="36" customFormat="1" x14ac:dyDescent="0.25">
      <c r="A215" s="125" t="s">
        <v>182</v>
      </c>
      <c r="B215" s="273">
        <v>6</v>
      </c>
      <c r="C215" s="274">
        <v>17.142859999999999</v>
      </c>
      <c r="D215" s="275" t="s">
        <v>325</v>
      </c>
      <c r="E215" s="274" t="s">
        <v>325</v>
      </c>
      <c r="F215" s="275">
        <v>7</v>
      </c>
      <c r="G215" s="274">
        <v>20</v>
      </c>
      <c r="H215" s="275">
        <v>10</v>
      </c>
      <c r="I215" s="274">
        <v>28.571429999999999</v>
      </c>
      <c r="J215" s="275" t="s">
        <v>341</v>
      </c>
      <c r="K215" s="274" t="s">
        <v>325</v>
      </c>
    </row>
    <row r="216" spans="1:11" s="36" customFormat="1" x14ac:dyDescent="0.25">
      <c r="A216" s="125" t="s">
        <v>183</v>
      </c>
      <c r="B216" s="273">
        <v>5</v>
      </c>
      <c r="C216" s="274">
        <v>11.36364</v>
      </c>
      <c r="D216" s="275" t="s">
        <v>325</v>
      </c>
      <c r="E216" s="274" t="s">
        <v>325</v>
      </c>
      <c r="F216" s="275">
        <v>5</v>
      </c>
      <c r="G216" s="274">
        <v>11.36364</v>
      </c>
      <c r="H216" s="275">
        <v>7</v>
      </c>
      <c r="I216" s="274">
        <v>15.909090000000001</v>
      </c>
      <c r="J216" s="275" t="s">
        <v>328</v>
      </c>
      <c r="K216" s="274" t="s">
        <v>325</v>
      </c>
    </row>
    <row r="217" spans="1:11" s="36" customFormat="1" x14ac:dyDescent="0.25">
      <c r="A217" s="125" t="s">
        <v>184</v>
      </c>
      <c r="B217" s="273">
        <v>6</v>
      </c>
      <c r="C217" s="274">
        <v>19.354839999999999</v>
      </c>
      <c r="D217" s="275">
        <v>0</v>
      </c>
      <c r="E217" s="274">
        <v>0</v>
      </c>
      <c r="F217" s="275">
        <v>9</v>
      </c>
      <c r="G217" s="274">
        <v>29.032260000000001</v>
      </c>
      <c r="H217" s="275">
        <v>9</v>
      </c>
      <c r="I217" s="274">
        <v>29.032260000000001</v>
      </c>
      <c r="J217" s="275">
        <v>7</v>
      </c>
      <c r="K217" s="274">
        <v>22.580639999999999</v>
      </c>
    </row>
    <row r="218" spans="1:11" s="36" customFormat="1" x14ac:dyDescent="0.25">
      <c r="A218" s="126" t="s">
        <v>185</v>
      </c>
      <c r="B218" s="281">
        <v>25</v>
      </c>
      <c r="C218" s="282">
        <v>25.773199999999999</v>
      </c>
      <c r="D218" s="283">
        <v>5</v>
      </c>
      <c r="E218" s="282">
        <v>5.1546390000000004</v>
      </c>
      <c r="F218" s="283">
        <v>12</v>
      </c>
      <c r="G218" s="282">
        <v>12.371130000000001</v>
      </c>
      <c r="H218" s="283">
        <v>20</v>
      </c>
      <c r="I218" s="282">
        <v>20.618559999999999</v>
      </c>
      <c r="J218" s="283">
        <v>35</v>
      </c>
      <c r="K218" s="282">
        <v>36.082470000000001</v>
      </c>
    </row>
  </sheetData>
  <sheetProtection algorithmName="SHA-512" hashValue="8e0o04Q+nrJYQN8/+Q9CVjAzgNpzKA2D7YrxYPnRMCx32Kd+vNlG04bKdWAnfsoev4IWXvSk2X1BPNi7cM0cTA==" saltValue="hJ0xGjf9Kwukj/kLnquwTA==" spinCount="100000" sheet="1" objects="1" scenarios="1"/>
  <mergeCells count="21">
    <mergeCell ref="A55:A57"/>
    <mergeCell ref="B55:K55"/>
    <mergeCell ref="B56:C56"/>
    <mergeCell ref="D56:E56"/>
    <mergeCell ref="F56:G56"/>
    <mergeCell ref="H56:I56"/>
    <mergeCell ref="J56:K56"/>
    <mergeCell ref="A12:A14"/>
    <mergeCell ref="B12:K12"/>
    <mergeCell ref="B13:C13"/>
    <mergeCell ref="D13:E13"/>
    <mergeCell ref="F13:G13"/>
    <mergeCell ref="H13:I13"/>
    <mergeCell ref="J13:K13"/>
    <mergeCell ref="A21:A23"/>
    <mergeCell ref="B21:K21"/>
    <mergeCell ref="B22:C22"/>
    <mergeCell ref="D22:E22"/>
    <mergeCell ref="F22:G22"/>
    <mergeCell ref="H22:I22"/>
    <mergeCell ref="J22:K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E205"/>
  <sheetViews>
    <sheetView workbookViewId="0">
      <selection activeCell="A6" sqref="A6"/>
    </sheetView>
  </sheetViews>
  <sheetFormatPr defaultColWidth="31" defaultRowHeight="15" x14ac:dyDescent="0.25"/>
  <cols>
    <col min="1" max="1" width="23.7109375" customWidth="1"/>
    <col min="2" max="5" width="15.7109375" customWidth="1"/>
  </cols>
  <sheetData>
    <row r="1" spans="1:5" ht="20.25" thickBot="1" x14ac:dyDescent="0.35">
      <c r="A1" s="46" t="s">
        <v>215</v>
      </c>
      <c r="B1" s="46"/>
      <c r="C1" s="46"/>
      <c r="D1" s="46"/>
      <c r="E1" s="46"/>
    </row>
    <row r="2" spans="1:5" ht="30.75" thickTop="1" x14ac:dyDescent="0.25">
      <c r="A2" s="337" t="s">
        <v>405</v>
      </c>
      <c r="B2" s="67" t="s">
        <v>414</v>
      </c>
      <c r="C2" s="65" t="s">
        <v>422</v>
      </c>
      <c r="D2" s="67" t="s">
        <v>216</v>
      </c>
      <c r="E2" s="67" t="s">
        <v>217</v>
      </c>
    </row>
    <row r="3" spans="1:5" x14ac:dyDescent="0.25">
      <c r="A3" s="338"/>
      <c r="B3" s="128">
        <v>6950</v>
      </c>
      <c r="C3" s="128">
        <v>5603</v>
      </c>
      <c r="D3" s="128">
        <v>4545</v>
      </c>
      <c r="E3" s="128">
        <v>3936</v>
      </c>
    </row>
    <row r="4" spans="1:5" x14ac:dyDescent="0.25">
      <c r="A4" s="339"/>
      <c r="B4" s="129">
        <v>1</v>
      </c>
      <c r="C4" s="130">
        <f>(C3/B3)</f>
        <v>0.80618705035971228</v>
      </c>
      <c r="D4" s="131">
        <f>(D3/B3)</f>
        <v>0.65395683453237408</v>
      </c>
      <c r="E4" s="131">
        <f>(E3/B3)</f>
        <v>0.56633093525179856</v>
      </c>
    </row>
    <row r="5" spans="1:5" s="10" customFormat="1" x14ac:dyDescent="0.25">
      <c r="B5" s="3"/>
      <c r="C5" s="3"/>
      <c r="D5" s="3"/>
      <c r="E5" s="3"/>
    </row>
    <row r="6" spans="1:5" ht="18" thickBot="1" x14ac:dyDescent="0.35">
      <c r="A6" s="71" t="s">
        <v>421</v>
      </c>
      <c r="B6" s="71"/>
      <c r="C6" s="71"/>
      <c r="D6" s="71"/>
      <c r="E6" s="71"/>
    </row>
    <row r="7" spans="1:5" s="14" customFormat="1" ht="30.75" thickTop="1" x14ac:dyDescent="0.25">
      <c r="A7" s="67" t="s">
        <v>202</v>
      </c>
      <c r="B7" s="67" t="s">
        <v>414</v>
      </c>
      <c r="C7" s="67" t="s">
        <v>423</v>
      </c>
      <c r="D7" s="67" t="s">
        <v>219</v>
      </c>
      <c r="E7" s="67" t="s">
        <v>220</v>
      </c>
    </row>
    <row r="8" spans="1:5" s="14" customFormat="1" x14ac:dyDescent="0.25">
      <c r="A8" s="102" t="s">
        <v>205</v>
      </c>
      <c r="B8" s="132">
        <v>6551</v>
      </c>
      <c r="C8" s="133">
        <v>80.232029999999995</v>
      </c>
      <c r="D8" s="133">
        <v>65.944130000000001</v>
      </c>
      <c r="E8" s="134">
        <v>56.937869999999997</v>
      </c>
    </row>
    <row r="9" spans="1:5" s="14" customFormat="1" x14ac:dyDescent="0.25">
      <c r="A9" s="183" t="s">
        <v>208</v>
      </c>
      <c r="B9" s="199">
        <v>5</v>
      </c>
      <c r="C9" s="200">
        <v>100</v>
      </c>
      <c r="D9" s="200">
        <v>20</v>
      </c>
      <c r="E9" s="200">
        <v>20</v>
      </c>
    </row>
    <row r="10" spans="1:5" s="36" customFormat="1" x14ac:dyDescent="0.25">
      <c r="A10" s="185" t="s">
        <v>207</v>
      </c>
      <c r="B10" s="195">
        <v>131</v>
      </c>
      <c r="C10" s="201">
        <v>61.832059999999998</v>
      </c>
      <c r="D10" s="201">
        <v>42.748089999999998</v>
      </c>
      <c r="E10" s="201">
        <v>29.770990000000001</v>
      </c>
    </row>
    <row r="11" spans="1:5" s="36" customFormat="1" x14ac:dyDescent="0.25">
      <c r="A11" s="186" t="s">
        <v>206</v>
      </c>
      <c r="B11" s="205">
        <v>263</v>
      </c>
      <c r="C11" s="206">
        <v>99.239540000000005</v>
      </c>
      <c r="D11" s="206">
        <v>63.878329999999998</v>
      </c>
      <c r="E11" s="206">
        <v>63.117870000000003</v>
      </c>
    </row>
    <row r="12" spans="1:5" s="14" customFormat="1" x14ac:dyDescent="0.25">
      <c r="C12" s="15"/>
      <c r="D12" s="15"/>
      <c r="E12" s="15"/>
    </row>
    <row r="13" spans="1:5" ht="18" thickBot="1" x14ac:dyDescent="0.35">
      <c r="A13" s="71" t="s">
        <v>221</v>
      </c>
      <c r="B13" s="71"/>
      <c r="C13" s="71"/>
      <c r="D13" s="71"/>
      <c r="E13" s="71"/>
    </row>
    <row r="14" spans="1:5" ht="30.75" thickTop="1" x14ac:dyDescent="0.25">
      <c r="A14" s="67" t="s">
        <v>416</v>
      </c>
      <c r="B14" s="67" t="s">
        <v>424</v>
      </c>
      <c r="C14" s="67" t="s">
        <v>423</v>
      </c>
      <c r="D14" s="67" t="s">
        <v>219</v>
      </c>
      <c r="E14" s="67" t="s">
        <v>220</v>
      </c>
    </row>
    <row r="15" spans="1:5" s="36" customFormat="1" x14ac:dyDescent="0.25">
      <c r="A15" s="122" t="s">
        <v>255</v>
      </c>
      <c r="B15" s="137">
        <v>321</v>
      </c>
      <c r="C15" s="134">
        <v>88.473519999999994</v>
      </c>
      <c r="D15" s="134">
        <v>62.305300000000003</v>
      </c>
      <c r="E15" s="134">
        <v>58.878509999999999</v>
      </c>
    </row>
    <row r="16" spans="1:5" s="36" customFormat="1" x14ac:dyDescent="0.25">
      <c r="A16" s="125" t="s">
        <v>256</v>
      </c>
      <c r="B16" s="132">
        <v>470</v>
      </c>
      <c r="C16" s="133">
        <v>77.872339999999994</v>
      </c>
      <c r="D16" s="133">
        <v>84.680850000000007</v>
      </c>
      <c r="E16" s="133">
        <v>70.851070000000007</v>
      </c>
    </row>
    <row r="17" spans="1:5" s="36" customFormat="1" x14ac:dyDescent="0.25">
      <c r="A17" s="125" t="s">
        <v>257</v>
      </c>
      <c r="B17" s="132">
        <v>876</v>
      </c>
      <c r="C17" s="133">
        <v>79.223749999999995</v>
      </c>
      <c r="D17" s="133">
        <v>79.680369999999996</v>
      </c>
      <c r="E17" s="133">
        <v>65.867580000000004</v>
      </c>
    </row>
    <row r="18" spans="1:5" s="36" customFormat="1" x14ac:dyDescent="0.25">
      <c r="A18" s="125" t="s">
        <v>258</v>
      </c>
      <c r="B18" s="132">
        <v>354</v>
      </c>
      <c r="C18" s="133">
        <v>84.180790000000002</v>
      </c>
      <c r="D18" s="133">
        <v>73.728809999999996</v>
      </c>
      <c r="E18" s="133">
        <v>68.079089999999994</v>
      </c>
    </row>
    <row r="19" spans="1:5" s="36" customFormat="1" x14ac:dyDescent="0.25">
      <c r="A19" s="125" t="s">
        <v>259</v>
      </c>
      <c r="B19" s="132">
        <v>204</v>
      </c>
      <c r="C19" s="133">
        <v>87.254909999999995</v>
      </c>
      <c r="D19" s="133">
        <v>46.078429999999997</v>
      </c>
      <c r="E19" s="133">
        <v>42.647060000000003</v>
      </c>
    </row>
    <row r="20" spans="1:5" s="36" customFormat="1" x14ac:dyDescent="0.25">
      <c r="A20" s="125" t="s">
        <v>260</v>
      </c>
      <c r="B20" s="132">
        <v>304</v>
      </c>
      <c r="C20" s="133">
        <v>80.921049999999994</v>
      </c>
      <c r="D20" s="133">
        <v>58.223680000000002</v>
      </c>
      <c r="E20" s="133">
        <v>52.302630000000001</v>
      </c>
    </row>
    <row r="21" spans="1:5" s="36" customFormat="1" x14ac:dyDescent="0.25">
      <c r="A21" s="125" t="s">
        <v>261</v>
      </c>
      <c r="B21" s="132">
        <v>189</v>
      </c>
      <c r="C21" s="133">
        <v>87.301590000000004</v>
      </c>
      <c r="D21" s="133">
        <v>50.26455</v>
      </c>
      <c r="E21" s="133">
        <v>47.089950000000002</v>
      </c>
    </row>
    <row r="22" spans="1:5" s="36" customFormat="1" x14ac:dyDescent="0.25">
      <c r="A22" s="125" t="s">
        <v>262</v>
      </c>
      <c r="B22" s="132">
        <v>255</v>
      </c>
      <c r="C22" s="133">
        <v>53.725490000000001</v>
      </c>
      <c r="D22" s="133">
        <v>73.333340000000007</v>
      </c>
      <c r="E22" s="133">
        <v>42.745100000000001</v>
      </c>
    </row>
    <row r="23" spans="1:5" s="36" customFormat="1" x14ac:dyDescent="0.25">
      <c r="A23" s="125" t="s">
        <v>263</v>
      </c>
      <c r="B23" s="132">
        <v>465</v>
      </c>
      <c r="C23" s="133">
        <v>84.516130000000004</v>
      </c>
      <c r="D23" s="133">
        <v>63.655909999999999</v>
      </c>
      <c r="E23" s="133">
        <v>56.989249999999998</v>
      </c>
    </row>
    <row r="24" spans="1:5" s="36" customFormat="1" x14ac:dyDescent="0.25">
      <c r="A24" s="125" t="s">
        <v>444</v>
      </c>
      <c r="B24" s="132">
        <v>261</v>
      </c>
      <c r="C24" s="133">
        <v>62.835250000000002</v>
      </c>
      <c r="D24" s="133">
        <v>59.003830000000001</v>
      </c>
      <c r="E24" s="133">
        <v>45.97701</v>
      </c>
    </row>
    <row r="25" spans="1:5" s="36" customFormat="1" x14ac:dyDescent="0.25">
      <c r="A25" s="125" t="s">
        <v>264</v>
      </c>
      <c r="B25" s="132">
        <v>276</v>
      </c>
      <c r="C25" s="133">
        <v>84.420289999999994</v>
      </c>
      <c r="D25" s="133">
        <v>63.768120000000003</v>
      </c>
      <c r="E25" s="133">
        <v>57.608699999999999</v>
      </c>
    </row>
    <row r="26" spans="1:5" s="36" customFormat="1" x14ac:dyDescent="0.25">
      <c r="A26" s="125" t="s">
        <v>265</v>
      </c>
      <c r="B26" s="132">
        <v>358</v>
      </c>
      <c r="C26" s="133">
        <v>88.547489999999996</v>
      </c>
      <c r="D26" s="133">
        <v>73.184359999999998</v>
      </c>
      <c r="E26" s="133">
        <v>69.553070000000005</v>
      </c>
    </row>
    <row r="27" spans="1:5" s="36" customFormat="1" x14ac:dyDescent="0.25">
      <c r="A27" s="125" t="s">
        <v>266</v>
      </c>
      <c r="B27" s="132">
        <v>149</v>
      </c>
      <c r="C27" s="133">
        <v>73.15437</v>
      </c>
      <c r="D27" s="133">
        <v>53.020130000000002</v>
      </c>
      <c r="E27" s="133">
        <v>41.61074</v>
      </c>
    </row>
    <row r="28" spans="1:5" s="36" customFormat="1" x14ac:dyDescent="0.25">
      <c r="A28" s="125" t="s">
        <v>267</v>
      </c>
      <c r="B28" s="132">
        <v>227</v>
      </c>
      <c r="C28" s="133">
        <v>81.938320000000004</v>
      </c>
      <c r="D28" s="133">
        <v>79.735680000000002</v>
      </c>
      <c r="E28" s="133">
        <v>72.246700000000004</v>
      </c>
    </row>
    <row r="29" spans="1:5" s="36" customFormat="1" x14ac:dyDescent="0.25">
      <c r="A29" s="125" t="s">
        <v>268</v>
      </c>
      <c r="B29" s="132">
        <v>378</v>
      </c>
      <c r="C29" s="133">
        <v>78.042330000000007</v>
      </c>
      <c r="D29" s="133">
        <v>62.962960000000002</v>
      </c>
      <c r="E29" s="133">
        <v>52.910049999999998</v>
      </c>
    </row>
    <row r="30" spans="1:5" s="36" customFormat="1" x14ac:dyDescent="0.25">
      <c r="A30" s="125" t="s">
        <v>269</v>
      </c>
      <c r="B30" s="132">
        <v>212</v>
      </c>
      <c r="C30" s="133">
        <v>61.792450000000002</v>
      </c>
      <c r="D30" s="133">
        <v>48.113210000000002</v>
      </c>
      <c r="E30" s="133">
        <v>34.905659999999997</v>
      </c>
    </row>
    <row r="31" spans="1:5" s="36" customFormat="1" x14ac:dyDescent="0.25">
      <c r="A31" s="125" t="s">
        <v>270</v>
      </c>
      <c r="B31" s="132">
        <v>463</v>
      </c>
      <c r="C31" s="133">
        <v>84.881209999999996</v>
      </c>
      <c r="D31" s="133">
        <v>72.786180000000002</v>
      </c>
      <c r="E31" s="133">
        <v>65.658739999999995</v>
      </c>
    </row>
    <row r="32" spans="1:5" s="36" customFormat="1" x14ac:dyDescent="0.25">
      <c r="A32" s="125" t="s">
        <v>271</v>
      </c>
      <c r="B32" s="132">
        <v>467</v>
      </c>
      <c r="C32" s="133">
        <v>81.370450000000005</v>
      </c>
      <c r="D32" s="133">
        <v>55.888649999999998</v>
      </c>
      <c r="E32" s="133">
        <v>49.464669999999998</v>
      </c>
    </row>
    <row r="33" spans="1:5" s="36" customFormat="1" x14ac:dyDescent="0.25">
      <c r="A33" s="125" t="s">
        <v>272</v>
      </c>
      <c r="B33" s="132">
        <v>322</v>
      </c>
      <c r="C33" s="133">
        <v>89.130430000000004</v>
      </c>
      <c r="D33" s="133">
        <v>38.509320000000002</v>
      </c>
      <c r="E33" s="133">
        <v>36.645960000000002</v>
      </c>
    </row>
    <row r="34" spans="1:5" s="36" customFormat="1" x14ac:dyDescent="0.25">
      <c r="A34" s="194" t="s">
        <v>273</v>
      </c>
      <c r="B34" s="194">
        <v>52</v>
      </c>
      <c r="C34" s="202">
        <v>100</v>
      </c>
      <c r="D34" s="202">
        <v>25</v>
      </c>
      <c r="E34" s="202">
        <v>25</v>
      </c>
    </row>
    <row r="35" spans="1:5" s="36" customFormat="1" x14ac:dyDescent="0.25">
      <c r="A35" s="194" t="s">
        <v>274</v>
      </c>
      <c r="B35" s="194">
        <v>32</v>
      </c>
      <c r="C35" s="202">
        <v>100</v>
      </c>
      <c r="D35" s="202">
        <v>78.125</v>
      </c>
      <c r="E35" s="202">
        <v>78.125</v>
      </c>
    </row>
    <row r="36" spans="1:5" s="36" customFormat="1" x14ac:dyDescent="0.25">
      <c r="A36" s="194" t="s">
        <v>275</v>
      </c>
      <c r="B36" s="194">
        <v>35</v>
      </c>
      <c r="C36" s="202">
        <v>94.285709999999995</v>
      </c>
      <c r="D36" s="202">
        <v>97.142859999999999</v>
      </c>
      <c r="E36" s="202">
        <v>91.428569999999993</v>
      </c>
    </row>
    <row r="37" spans="1:5" s="36" customFormat="1" x14ac:dyDescent="0.25">
      <c r="A37" s="194" t="s">
        <v>276</v>
      </c>
      <c r="B37" s="194">
        <v>45</v>
      </c>
      <c r="C37" s="202">
        <v>100</v>
      </c>
      <c r="D37" s="202">
        <v>100</v>
      </c>
      <c r="E37" s="202">
        <v>100</v>
      </c>
    </row>
    <row r="38" spans="1:5" s="36" customFormat="1" x14ac:dyDescent="0.25">
      <c r="A38" s="194" t="s">
        <v>277</v>
      </c>
      <c r="B38" s="194">
        <v>32</v>
      </c>
      <c r="C38" s="202">
        <v>100</v>
      </c>
      <c r="D38" s="202">
        <v>28.125</v>
      </c>
      <c r="E38" s="202">
        <v>28.125</v>
      </c>
    </row>
    <row r="39" spans="1:5" s="36" customFormat="1" x14ac:dyDescent="0.25">
      <c r="A39" s="194" t="s">
        <v>278</v>
      </c>
      <c r="B39" s="194">
        <v>67</v>
      </c>
      <c r="C39" s="202">
        <v>100</v>
      </c>
      <c r="D39" s="202">
        <v>62.686570000000003</v>
      </c>
      <c r="E39" s="202">
        <v>62.686570000000003</v>
      </c>
    </row>
    <row r="40" spans="1:5" s="36" customFormat="1" x14ac:dyDescent="0.25">
      <c r="A40" s="199" t="s">
        <v>208</v>
      </c>
      <c r="B40" s="199">
        <v>5</v>
      </c>
      <c r="C40" s="200">
        <v>100</v>
      </c>
      <c r="D40" s="200">
        <v>20</v>
      </c>
      <c r="E40" s="200">
        <v>20</v>
      </c>
    </row>
    <row r="41" spans="1:5" s="36" customFormat="1" x14ac:dyDescent="0.25">
      <c r="A41" s="198" t="s">
        <v>207</v>
      </c>
      <c r="B41" s="198">
        <v>131</v>
      </c>
      <c r="C41" s="204">
        <v>61.832059999999998</v>
      </c>
      <c r="D41" s="204">
        <v>42.748089999999998</v>
      </c>
      <c r="E41" s="204">
        <v>29.770990000000001</v>
      </c>
    </row>
    <row r="42" spans="1:5" s="14" customFormat="1" x14ac:dyDescent="0.25">
      <c r="C42" s="15"/>
      <c r="D42" s="15"/>
      <c r="E42" s="15"/>
    </row>
    <row r="43" spans="1:5" s="14" customFormat="1" ht="18" thickBot="1" x14ac:dyDescent="0.35">
      <c r="A43" s="71" t="s">
        <v>194</v>
      </c>
      <c r="B43" s="71"/>
      <c r="C43" s="71"/>
      <c r="D43" s="71"/>
      <c r="E43" s="71"/>
    </row>
    <row r="44" spans="1:5" s="14" customFormat="1" ht="30.75" thickTop="1" x14ac:dyDescent="0.25">
      <c r="A44" s="67" t="s">
        <v>417</v>
      </c>
      <c r="B44" s="67" t="s">
        <v>201</v>
      </c>
      <c r="C44" s="67" t="s">
        <v>218</v>
      </c>
      <c r="D44" s="67" t="s">
        <v>219</v>
      </c>
      <c r="E44" s="67" t="s">
        <v>220</v>
      </c>
    </row>
    <row r="45" spans="1:5" x14ac:dyDescent="0.25">
      <c r="A45" s="170" t="s">
        <v>208</v>
      </c>
      <c r="B45" s="207">
        <v>5</v>
      </c>
      <c r="C45" s="291">
        <v>100</v>
      </c>
      <c r="D45" s="291">
        <v>20</v>
      </c>
      <c r="E45" s="291">
        <v>20</v>
      </c>
    </row>
    <row r="46" spans="1:5" x14ac:dyDescent="0.25">
      <c r="A46" s="173" t="s">
        <v>281</v>
      </c>
      <c r="B46" s="195">
        <v>5</v>
      </c>
      <c r="C46" s="293">
        <v>100</v>
      </c>
      <c r="D46" s="293">
        <v>40</v>
      </c>
      <c r="E46" s="293">
        <v>40</v>
      </c>
    </row>
    <row r="47" spans="1:5" x14ac:dyDescent="0.25">
      <c r="A47" s="173" t="s">
        <v>282</v>
      </c>
      <c r="B47" s="195">
        <v>19</v>
      </c>
      <c r="C47" s="293">
        <v>73.684209999999993</v>
      </c>
      <c r="D47" s="293">
        <v>36.842109999999998</v>
      </c>
      <c r="E47" s="293">
        <v>31.578949999999999</v>
      </c>
    </row>
    <row r="48" spans="1:5" x14ac:dyDescent="0.25">
      <c r="A48" s="173" t="s">
        <v>283</v>
      </c>
      <c r="B48" s="285" t="s">
        <v>325</v>
      </c>
      <c r="C48" s="293" t="s">
        <v>325</v>
      </c>
      <c r="D48" s="293" t="s">
        <v>325</v>
      </c>
      <c r="E48" s="293" t="s">
        <v>325</v>
      </c>
    </row>
    <row r="49" spans="1:5" x14ac:dyDescent="0.25">
      <c r="A49" s="173" t="s">
        <v>284</v>
      </c>
      <c r="B49" s="285">
        <v>22</v>
      </c>
      <c r="C49" s="293">
        <v>68.181820000000002</v>
      </c>
      <c r="D49" s="293">
        <v>36.363639999999997</v>
      </c>
      <c r="E49" s="293">
        <v>27.272729999999999</v>
      </c>
    </row>
    <row r="50" spans="1:5" x14ac:dyDescent="0.25">
      <c r="A50" s="173" t="s">
        <v>285</v>
      </c>
      <c r="B50" s="285">
        <v>5</v>
      </c>
      <c r="C50" s="293">
        <v>60</v>
      </c>
      <c r="D50" s="293">
        <v>80</v>
      </c>
      <c r="E50" s="293">
        <v>60</v>
      </c>
    </row>
    <row r="51" spans="1:5" x14ac:dyDescent="0.25">
      <c r="A51" s="173" t="s">
        <v>286</v>
      </c>
      <c r="B51" s="285">
        <v>12</v>
      </c>
      <c r="C51" s="293">
        <v>50</v>
      </c>
      <c r="D51" s="293">
        <v>41.666670000000003</v>
      </c>
      <c r="E51" s="293">
        <v>16.66667</v>
      </c>
    </row>
    <row r="52" spans="1:5" x14ac:dyDescent="0.25">
      <c r="A52" s="173" t="s">
        <v>287</v>
      </c>
      <c r="B52" s="285">
        <v>6</v>
      </c>
      <c r="C52" s="293">
        <v>50</v>
      </c>
      <c r="D52" s="293">
        <v>33.333329999999997</v>
      </c>
      <c r="E52" s="293">
        <v>33.333329999999997</v>
      </c>
    </row>
    <row r="53" spans="1:5" s="36" customFormat="1" x14ac:dyDescent="0.25">
      <c r="A53" s="173" t="s">
        <v>288</v>
      </c>
      <c r="B53" s="285" t="s">
        <v>325</v>
      </c>
      <c r="C53" s="293" t="s">
        <v>325</v>
      </c>
      <c r="D53" s="293" t="s">
        <v>325</v>
      </c>
      <c r="E53" s="293" t="s">
        <v>325</v>
      </c>
    </row>
    <row r="54" spans="1:5" s="36" customFormat="1" x14ac:dyDescent="0.25">
      <c r="A54" s="173" t="s">
        <v>289</v>
      </c>
      <c r="B54" s="285">
        <v>4</v>
      </c>
      <c r="C54" s="293">
        <v>50</v>
      </c>
      <c r="D54" s="293">
        <v>50</v>
      </c>
      <c r="E54" s="293">
        <v>0</v>
      </c>
    </row>
    <row r="55" spans="1:5" s="36" customFormat="1" x14ac:dyDescent="0.25">
      <c r="A55" s="173" t="s">
        <v>290</v>
      </c>
      <c r="B55" s="285">
        <v>12</v>
      </c>
      <c r="C55" s="293">
        <v>91.666659999999993</v>
      </c>
      <c r="D55" s="293">
        <v>41.666670000000003</v>
      </c>
      <c r="E55" s="293">
        <v>41.666670000000003</v>
      </c>
    </row>
    <row r="56" spans="1:5" s="36" customFormat="1" x14ac:dyDescent="0.25">
      <c r="A56" s="173" t="s">
        <v>291</v>
      </c>
      <c r="B56" s="285">
        <v>12</v>
      </c>
      <c r="C56" s="293">
        <v>58.333329999999997</v>
      </c>
      <c r="D56" s="293">
        <v>58.333329999999997</v>
      </c>
      <c r="E56" s="293">
        <v>41.666670000000003</v>
      </c>
    </row>
    <row r="57" spans="1:5" s="36" customFormat="1" x14ac:dyDescent="0.25">
      <c r="A57" s="173" t="s">
        <v>292</v>
      </c>
      <c r="B57" s="285">
        <v>4</v>
      </c>
      <c r="C57" s="293">
        <v>75</v>
      </c>
      <c r="D57" s="293">
        <v>25</v>
      </c>
      <c r="E57" s="293">
        <v>25</v>
      </c>
    </row>
    <row r="58" spans="1:5" s="36" customFormat="1" x14ac:dyDescent="0.25">
      <c r="A58" s="173" t="s">
        <v>293</v>
      </c>
      <c r="B58" s="285">
        <v>25</v>
      </c>
      <c r="C58" s="293">
        <v>32</v>
      </c>
      <c r="D58" s="293">
        <v>48</v>
      </c>
      <c r="E58" s="293">
        <v>24</v>
      </c>
    </row>
    <row r="59" spans="1:5" s="36" customFormat="1" x14ac:dyDescent="0.25">
      <c r="A59" s="173" t="s">
        <v>294</v>
      </c>
      <c r="B59" s="285" t="s">
        <v>325</v>
      </c>
      <c r="C59" s="293" t="s">
        <v>325</v>
      </c>
      <c r="D59" s="293" t="s">
        <v>325</v>
      </c>
      <c r="E59" s="293" t="s">
        <v>325</v>
      </c>
    </row>
    <row r="60" spans="1:5" s="36" customFormat="1" x14ac:dyDescent="0.25">
      <c r="A60" s="173" t="s">
        <v>295</v>
      </c>
      <c r="B60" s="285" t="s">
        <v>325</v>
      </c>
      <c r="C60" s="293" t="s">
        <v>325</v>
      </c>
      <c r="D60" s="293" t="s">
        <v>325</v>
      </c>
      <c r="E60" s="293" t="s">
        <v>325</v>
      </c>
    </row>
    <row r="61" spans="1:5" s="36" customFormat="1" x14ac:dyDescent="0.25">
      <c r="A61" s="178" t="s">
        <v>296</v>
      </c>
      <c r="B61" s="194">
        <v>17</v>
      </c>
      <c r="C61" s="202">
        <v>100</v>
      </c>
      <c r="D61" s="202">
        <v>0</v>
      </c>
      <c r="E61" s="202">
        <v>0</v>
      </c>
    </row>
    <row r="62" spans="1:5" s="36" customFormat="1" x14ac:dyDescent="0.25">
      <c r="A62" s="178" t="s">
        <v>297</v>
      </c>
      <c r="B62" s="194">
        <v>22</v>
      </c>
      <c r="C62" s="202">
        <v>100</v>
      </c>
      <c r="D62" s="202">
        <v>0</v>
      </c>
      <c r="E62" s="202">
        <v>0</v>
      </c>
    </row>
    <row r="63" spans="1:5" s="36" customFormat="1" x14ac:dyDescent="0.25">
      <c r="A63" s="178" t="s">
        <v>298</v>
      </c>
      <c r="B63" s="194">
        <v>13</v>
      </c>
      <c r="C63" s="202">
        <v>100</v>
      </c>
      <c r="D63" s="202">
        <v>100</v>
      </c>
      <c r="E63" s="202">
        <v>100</v>
      </c>
    </row>
    <row r="64" spans="1:5" s="36" customFormat="1" x14ac:dyDescent="0.25">
      <c r="A64" s="178" t="s">
        <v>299</v>
      </c>
      <c r="B64" s="194">
        <v>45</v>
      </c>
      <c r="C64" s="202">
        <v>100</v>
      </c>
      <c r="D64" s="202">
        <v>100</v>
      </c>
      <c r="E64" s="202">
        <v>100</v>
      </c>
    </row>
    <row r="65" spans="1:5" s="36" customFormat="1" x14ac:dyDescent="0.25">
      <c r="A65" s="178" t="s">
        <v>300</v>
      </c>
      <c r="B65" s="194">
        <v>32</v>
      </c>
      <c r="C65" s="202">
        <v>100</v>
      </c>
      <c r="D65" s="202">
        <v>78.125</v>
      </c>
      <c r="E65" s="202">
        <v>78.125</v>
      </c>
    </row>
    <row r="66" spans="1:5" s="36" customFormat="1" x14ac:dyDescent="0.25">
      <c r="A66" s="178" t="s">
        <v>301</v>
      </c>
      <c r="B66" s="194">
        <v>19</v>
      </c>
      <c r="C66" s="202">
        <v>100</v>
      </c>
      <c r="D66" s="202">
        <v>94.736840000000001</v>
      </c>
      <c r="E66" s="202">
        <v>94.736840000000001</v>
      </c>
    </row>
    <row r="67" spans="1:5" s="36" customFormat="1" x14ac:dyDescent="0.25">
      <c r="A67" s="178" t="s">
        <v>302</v>
      </c>
      <c r="B67" s="194">
        <v>7</v>
      </c>
      <c r="C67" s="202">
        <v>100</v>
      </c>
      <c r="D67" s="202">
        <v>57.142859999999999</v>
      </c>
      <c r="E67" s="202">
        <v>57.142859999999999</v>
      </c>
    </row>
    <row r="68" spans="1:5" s="36" customFormat="1" x14ac:dyDescent="0.25">
      <c r="A68" s="178" t="s">
        <v>303</v>
      </c>
      <c r="B68" s="194">
        <v>11</v>
      </c>
      <c r="C68" s="202">
        <v>100</v>
      </c>
      <c r="D68" s="202">
        <v>9.0909089999999999</v>
      </c>
      <c r="E68" s="202">
        <v>9.0909089999999999</v>
      </c>
    </row>
    <row r="69" spans="1:5" s="36" customFormat="1" x14ac:dyDescent="0.25">
      <c r="A69" s="178" t="s">
        <v>304</v>
      </c>
      <c r="B69" s="194">
        <v>14</v>
      </c>
      <c r="C69" s="202">
        <v>100</v>
      </c>
      <c r="D69" s="202">
        <v>28.571429999999999</v>
      </c>
      <c r="E69" s="202">
        <v>28.571429999999999</v>
      </c>
    </row>
    <row r="70" spans="1:5" s="36" customFormat="1" x14ac:dyDescent="0.25">
      <c r="A70" s="178" t="s">
        <v>305</v>
      </c>
      <c r="B70" s="194">
        <v>48</v>
      </c>
      <c r="C70" s="202">
        <v>100</v>
      </c>
      <c r="D70" s="202">
        <v>50</v>
      </c>
      <c r="E70" s="202">
        <v>50</v>
      </c>
    </row>
    <row r="71" spans="1:5" s="36" customFormat="1" x14ac:dyDescent="0.25">
      <c r="A71" s="178" t="s">
        <v>306</v>
      </c>
      <c r="B71" s="194">
        <v>35</v>
      </c>
      <c r="C71" s="202">
        <v>94.285709999999995</v>
      </c>
      <c r="D71" s="202">
        <v>97.142859999999999</v>
      </c>
      <c r="E71" s="202">
        <v>91.428569999999993</v>
      </c>
    </row>
    <row r="72" spans="1:5" s="36" customFormat="1" x14ac:dyDescent="0.25">
      <c r="A72" s="125" t="s">
        <v>54</v>
      </c>
      <c r="B72" s="132">
        <v>46</v>
      </c>
      <c r="C72" s="133">
        <v>78.260869999999997</v>
      </c>
      <c r="D72" s="133">
        <v>54.347830000000002</v>
      </c>
      <c r="E72" s="133">
        <v>47.826090000000001</v>
      </c>
    </row>
    <row r="73" spans="1:5" s="36" customFormat="1" x14ac:dyDescent="0.25">
      <c r="A73" s="125" t="s">
        <v>279</v>
      </c>
      <c r="B73" s="132">
        <v>78</v>
      </c>
      <c r="C73" s="133">
        <v>82.051280000000006</v>
      </c>
      <c r="D73" s="133">
        <v>76.923079999999999</v>
      </c>
      <c r="E73" s="133">
        <v>69.230770000000007</v>
      </c>
    </row>
    <row r="74" spans="1:5" s="36" customFormat="1" x14ac:dyDescent="0.25">
      <c r="A74" s="125" t="s">
        <v>280</v>
      </c>
      <c r="B74" s="132">
        <v>93</v>
      </c>
      <c r="C74" s="133">
        <v>86.021510000000006</v>
      </c>
      <c r="D74" s="133">
        <v>33.333329999999997</v>
      </c>
      <c r="E74" s="133">
        <v>29.032260000000001</v>
      </c>
    </row>
    <row r="75" spans="1:5" s="36" customFormat="1" x14ac:dyDescent="0.25">
      <c r="A75" s="125" t="s">
        <v>55</v>
      </c>
      <c r="B75" s="132">
        <v>35</v>
      </c>
      <c r="C75" s="133">
        <v>82.857140000000001</v>
      </c>
      <c r="D75" s="133">
        <v>68.571430000000007</v>
      </c>
      <c r="E75" s="133">
        <v>60</v>
      </c>
    </row>
    <row r="76" spans="1:5" s="36" customFormat="1" x14ac:dyDescent="0.25">
      <c r="A76" s="125" t="s">
        <v>56</v>
      </c>
      <c r="B76" s="132">
        <v>59</v>
      </c>
      <c r="C76" s="133">
        <v>62.711860000000001</v>
      </c>
      <c r="D76" s="133">
        <v>86.44068</v>
      </c>
      <c r="E76" s="133">
        <v>59.322029999999998</v>
      </c>
    </row>
    <row r="77" spans="1:5" s="36" customFormat="1" x14ac:dyDescent="0.25">
      <c r="A77" s="125" t="s">
        <v>57</v>
      </c>
      <c r="B77" s="132">
        <v>27</v>
      </c>
      <c r="C77" s="133">
        <v>62.962960000000002</v>
      </c>
      <c r="D77" s="133">
        <v>55.55556</v>
      </c>
      <c r="E77" s="133">
        <v>33.333329999999997</v>
      </c>
    </row>
    <row r="78" spans="1:5" s="36" customFormat="1" x14ac:dyDescent="0.25">
      <c r="A78" s="125" t="s">
        <v>58</v>
      </c>
      <c r="B78" s="132">
        <v>22</v>
      </c>
      <c r="C78" s="133">
        <v>63.636360000000003</v>
      </c>
      <c r="D78" s="133">
        <v>13.63636</v>
      </c>
      <c r="E78" s="133">
        <v>13.63636</v>
      </c>
    </row>
    <row r="79" spans="1:5" s="36" customFormat="1" x14ac:dyDescent="0.25">
      <c r="A79" s="125" t="s">
        <v>59</v>
      </c>
      <c r="B79" s="132">
        <v>15</v>
      </c>
      <c r="C79" s="133">
        <v>86.666659999999993</v>
      </c>
      <c r="D79" s="133">
        <v>53.333329999999997</v>
      </c>
      <c r="E79" s="133">
        <v>53.333329999999997</v>
      </c>
    </row>
    <row r="80" spans="1:5" s="36" customFormat="1" x14ac:dyDescent="0.25">
      <c r="A80" s="125" t="s">
        <v>60</v>
      </c>
      <c r="B80" s="132">
        <v>31</v>
      </c>
      <c r="C80" s="133">
        <v>87.096770000000006</v>
      </c>
      <c r="D80" s="133">
        <v>51.612900000000003</v>
      </c>
      <c r="E80" s="133">
        <v>51.612900000000003</v>
      </c>
    </row>
    <row r="81" spans="1:5" s="36" customFormat="1" x14ac:dyDescent="0.25">
      <c r="A81" s="125" t="s">
        <v>61</v>
      </c>
      <c r="B81" s="132">
        <v>26</v>
      </c>
      <c r="C81" s="133">
        <v>84.615390000000005</v>
      </c>
      <c r="D81" s="133">
        <v>65.384609999999995</v>
      </c>
      <c r="E81" s="133">
        <v>65.384609999999995</v>
      </c>
    </row>
    <row r="82" spans="1:5" s="36" customFormat="1" x14ac:dyDescent="0.25">
      <c r="A82" s="125" t="s">
        <v>62</v>
      </c>
      <c r="B82" s="132">
        <v>39</v>
      </c>
      <c r="C82" s="133">
        <v>92.307689999999994</v>
      </c>
      <c r="D82" s="133">
        <v>79.487179999999995</v>
      </c>
      <c r="E82" s="133">
        <v>76.923079999999999</v>
      </c>
    </row>
    <row r="83" spans="1:5" s="36" customFormat="1" x14ac:dyDescent="0.25">
      <c r="A83" s="125" t="s">
        <v>63</v>
      </c>
      <c r="B83" s="132">
        <v>24</v>
      </c>
      <c r="C83" s="133">
        <v>54.166670000000003</v>
      </c>
      <c r="D83" s="133">
        <v>4.1666670000000003</v>
      </c>
      <c r="E83" s="133">
        <v>4.1666670000000003</v>
      </c>
    </row>
    <row r="84" spans="1:5" s="36" customFormat="1" x14ac:dyDescent="0.25">
      <c r="A84" s="125" t="s">
        <v>64</v>
      </c>
      <c r="B84" s="132">
        <v>67</v>
      </c>
      <c r="C84" s="133">
        <v>92.537319999999994</v>
      </c>
      <c r="D84" s="133">
        <v>76.119399999999999</v>
      </c>
      <c r="E84" s="133">
        <v>73.134330000000006</v>
      </c>
    </row>
    <row r="85" spans="1:5" s="36" customFormat="1" x14ac:dyDescent="0.25">
      <c r="A85" s="125" t="s">
        <v>65</v>
      </c>
      <c r="B85" s="132">
        <v>51</v>
      </c>
      <c r="C85" s="133">
        <v>39.215690000000002</v>
      </c>
      <c r="D85" s="133">
        <v>72.549019999999999</v>
      </c>
      <c r="E85" s="133">
        <v>31.37255</v>
      </c>
    </row>
    <row r="86" spans="1:5" s="36" customFormat="1" x14ac:dyDescent="0.25">
      <c r="A86" s="125" t="s">
        <v>66</v>
      </c>
      <c r="B86" s="132">
        <v>21</v>
      </c>
      <c r="C86" s="133">
        <v>19.047619999999998</v>
      </c>
      <c r="D86" s="133">
        <v>85.714290000000005</v>
      </c>
      <c r="E86" s="133">
        <v>19.047619999999998</v>
      </c>
    </row>
    <row r="87" spans="1:5" s="36" customFormat="1" x14ac:dyDescent="0.25">
      <c r="A87" s="125" t="s">
        <v>67</v>
      </c>
      <c r="B87" s="132">
        <v>24</v>
      </c>
      <c r="C87" s="133">
        <v>75</v>
      </c>
      <c r="D87" s="133">
        <v>54.166670000000003</v>
      </c>
      <c r="E87" s="133">
        <v>45.833329999999997</v>
      </c>
    </row>
    <row r="88" spans="1:5" s="36" customFormat="1" x14ac:dyDescent="0.25">
      <c r="A88" s="125" t="s">
        <v>68</v>
      </c>
      <c r="B88" s="132">
        <v>25</v>
      </c>
      <c r="C88" s="133">
        <v>80</v>
      </c>
      <c r="D88" s="133">
        <v>84</v>
      </c>
      <c r="E88" s="133">
        <v>76</v>
      </c>
    </row>
    <row r="89" spans="1:5" s="36" customFormat="1" x14ac:dyDescent="0.25">
      <c r="A89" s="125" t="s">
        <v>69</v>
      </c>
      <c r="B89" s="132">
        <v>46</v>
      </c>
      <c r="C89" s="133">
        <v>97.826089999999994</v>
      </c>
      <c r="D89" s="133">
        <v>84.782610000000005</v>
      </c>
      <c r="E89" s="133">
        <v>84.782610000000005</v>
      </c>
    </row>
    <row r="90" spans="1:5" s="36" customFormat="1" x14ac:dyDescent="0.25">
      <c r="A90" s="125" t="s">
        <v>70</v>
      </c>
      <c r="B90" s="132">
        <v>29</v>
      </c>
      <c r="C90" s="133">
        <v>96.551730000000006</v>
      </c>
      <c r="D90" s="133">
        <v>82.758619999999993</v>
      </c>
      <c r="E90" s="133">
        <v>82.758619999999993</v>
      </c>
    </row>
    <row r="91" spans="1:5" s="36" customFormat="1" x14ac:dyDescent="0.25">
      <c r="A91" s="125" t="s">
        <v>71</v>
      </c>
      <c r="B91" s="132">
        <v>25</v>
      </c>
      <c r="C91" s="133">
        <v>60</v>
      </c>
      <c r="D91" s="133">
        <v>64</v>
      </c>
      <c r="E91" s="133">
        <v>44</v>
      </c>
    </row>
    <row r="92" spans="1:5" s="36" customFormat="1" x14ac:dyDescent="0.25">
      <c r="A92" s="125" t="s">
        <v>72</v>
      </c>
      <c r="B92" s="132">
        <v>56</v>
      </c>
      <c r="C92" s="133">
        <v>94.642859999999999</v>
      </c>
      <c r="D92" s="133">
        <v>82.142859999999999</v>
      </c>
      <c r="E92" s="133">
        <v>78.571430000000007</v>
      </c>
    </row>
    <row r="93" spans="1:5" s="36" customFormat="1" x14ac:dyDescent="0.25">
      <c r="A93" s="125" t="s">
        <v>73</v>
      </c>
      <c r="B93" s="132">
        <v>41</v>
      </c>
      <c r="C93" s="296">
        <v>82.926829999999995</v>
      </c>
      <c r="D93" s="296">
        <v>21.951219999999999</v>
      </c>
      <c r="E93" s="296">
        <v>21.951219999999999</v>
      </c>
    </row>
    <row r="94" spans="1:5" s="36" customFormat="1" x14ac:dyDescent="0.25">
      <c r="A94" s="125" t="s">
        <v>74</v>
      </c>
      <c r="B94" s="132">
        <v>43</v>
      </c>
      <c r="C94" s="296">
        <v>95.348839999999996</v>
      </c>
      <c r="D94" s="296">
        <v>83.720929999999996</v>
      </c>
      <c r="E94" s="296">
        <v>83.720929999999996</v>
      </c>
    </row>
    <row r="95" spans="1:5" s="36" customFormat="1" x14ac:dyDescent="0.25">
      <c r="A95" s="125" t="s">
        <v>75</v>
      </c>
      <c r="B95" s="287" t="s">
        <v>325</v>
      </c>
      <c r="C95" s="296" t="s">
        <v>325</v>
      </c>
      <c r="D95" s="296" t="s">
        <v>325</v>
      </c>
      <c r="E95" s="296" t="s">
        <v>325</v>
      </c>
    </row>
    <row r="96" spans="1:5" s="36" customFormat="1" x14ac:dyDescent="0.25">
      <c r="A96" s="125" t="s">
        <v>76</v>
      </c>
      <c r="B96" s="132">
        <v>27</v>
      </c>
      <c r="C96" s="133">
        <v>74.074070000000006</v>
      </c>
      <c r="D96" s="133">
        <v>11.11111</v>
      </c>
      <c r="E96" s="133">
        <v>11.11111</v>
      </c>
    </row>
    <row r="97" spans="1:5" s="36" customFormat="1" x14ac:dyDescent="0.25">
      <c r="A97" s="125" t="s">
        <v>77</v>
      </c>
      <c r="B97" s="132">
        <v>22</v>
      </c>
      <c r="C97" s="133">
        <v>77.272729999999996</v>
      </c>
      <c r="D97" s="133">
        <v>86.363640000000004</v>
      </c>
      <c r="E97" s="133">
        <v>68.181820000000002</v>
      </c>
    </row>
    <row r="98" spans="1:5" s="36" customFormat="1" x14ac:dyDescent="0.25">
      <c r="A98" s="125" t="s">
        <v>78</v>
      </c>
      <c r="B98" s="132">
        <v>31</v>
      </c>
      <c r="C98" s="133">
        <v>67.74194</v>
      </c>
      <c r="D98" s="133">
        <v>54.838709999999999</v>
      </c>
      <c r="E98" s="133">
        <v>38.709679999999999</v>
      </c>
    </row>
    <row r="99" spans="1:5" s="36" customFormat="1" x14ac:dyDescent="0.25">
      <c r="A99" s="125" t="s">
        <v>79</v>
      </c>
      <c r="B99" s="132">
        <v>65</v>
      </c>
      <c r="C99" s="133">
        <v>81.538460000000001</v>
      </c>
      <c r="D99" s="133">
        <v>30.76923</v>
      </c>
      <c r="E99" s="133">
        <v>23.076920000000001</v>
      </c>
    </row>
    <row r="100" spans="1:5" s="36" customFormat="1" x14ac:dyDescent="0.25">
      <c r="A100" s="125" t="s">
        <v>80</v>
      </c>
      <c r="B100" s="132">
        <v>23</v>
      </c>
      <c r="C100" s="133">
        <v>95.652180000000001</v>
      </c>
      <c r="D100" s="133">
        <v>17.391300000000001</v>
      </c>
      <c r="E100" s="133">
        <v>17.391300000000001</v>
      </c>
    </row>
    <row r="101" spans="1:5" s="36" customFormat="1" x14ac:dyDescent="0.25">
      <c r="A101" s="125" t="s">
        <v>81</v>
      </c>
      <c r="B101" s="132">
        <v>28</v>
      </c>
      <c r="C101" s="133">
        <v>100</v>
      </c>
      <c r="D101" s="133">
        <v>75</v>
      </c>
      <c r="E101" s="133">
        <v>75</v>
      </c>
    </row>
    <row r="102" spans="1:5" s="36" customFormat="1" x14ac:dyDescent="0.25">
      <c r="A102" s="125" t="s">
        <v>82</v>
      </c>
      <c r="B102" s="132">
        <v>39</v>
      </c>
      <c r="C102" s="133">
        <v>64.102559999999997</v>
      </c>
      <c r="D102" s="133">
        <v>43.589739999999999</v>
      </c>
      <c r="E102" s="133">
        <v>28.20513</v>
      </c>
    </row>
    <row r="103" spans="1:5" s="36" customFormat="1" x14ac:dyDescent="0.25">
      <c r="A103" s="125" t="s">
        <v>83</v>
      </c>
      <c r="B103" s="132">
        <v>43</v>
      </c>
      <c r="C103" s="133">
        <v>83.720929999999996</v>
      </c>
      <c r="D103" s="133">
        <v>60.465110000000003</v>
      </c>
      <c r="E103" s="133">
        <v>58.139530000000001</v>
      </c>
    </row>
    <row r="104" spans="1:5" s="36" customFormat="1" x14ac:dyDescent="0.25">
      <c r="A104" s="125" t="s">
        <v>84</v>
      </c>
      <c r="B104" s="132">
        <v>43</v>
      </c>
      <c r="C104" s="133">
        <v>88.37209</v>
      </c>
      <c r="D104" s="133">
        <v>76.744190000000003</v>
      </c>
      <c r="E104" s="133">
        <v>72.093029999999999</v>
      </c>
    </row>
    <row r="105" spans="1:5" s="36" customFormat="1" x14ac:dyDescent="0.25">
      <c r="A105" s="125" t="s">
        <v>85</v>
      </c>
      <c r="B105" s="132">
        <v>37</v>
      </c>
      <c r="C105" s="133">
        <v>86.486490000000003</v>
      </c>
      <c r="D105" s="133">
        <v>21.62162</v>
      </c>
      <c r="E105" s="133">
        <v>10.81081</v>
      </c>
    </row>
    <row r="106" spans="1:5" s="36" customFormat="1" x14ac:dyDescent="0.25">
      <c r="A106" s="125" t="s">
        <v>86</v>
      </c>
      <c r="B106" s="132">
        <v>69</v>
      </c>
      <c r="C106" s="133">
        <v>95.652180000000001</v>
      </c>
      <c r="D106" s="133">
        <v>95.652180000000001</v>
      </c>
      <c r="E106" s="133">
        <v>94.2029</v>
      </c>
    </row>
    <row r="107" spans="1:5" s="36" customFormat="1" x14ac:dyDescent="0.25">
      <c r="A107" s="125" t="s">
        <v>87</v>
      </c>
      <c r="B107" s="132">
        <v>126</v>
      </c>
      <c r="C107" s="133">
        <v>77.777780000000007</v>
      </c>
      <c r="D107" s="133">
        <v>87.301590000000004</v>
      </c>
      <c r="E107" s="133">
        <v>73.015879999999996</v>
      </c>
    </row>
    <row r="108" spans="1:5" s="36" customFormat="1" x14ac:dyDescent="0.25">
      <c r="A108" s="125" t="s">
        <v>88</v>
      </c>
      <c r="B108" s="132">
        <v>67</v>
      </c>
      <c r="C108" s="133">
        <v>77.611940000000004</v>
      </c>
      <c r="D108" s="133">
        <v>67.164180000000002</v>
      </c>
      <c r="E108" s="133">
        <v>56.716419999999999</v>
      </c>
    </row>
    <row r="109" spans="1:5" s="36" customFormat="1" x14ac:dyDescent="0.25">
      <c r="A109" s="125" t="s">
        <v>89</v>
      </c>
      <c r="B109" s="132">
        <v>66</v>
      </c>
      <c r="C109" s="133">
        <v>89.393940000000001</v>
      </c>
      <c r="D109" s="133">
        <v>86.363640000000004</v>
      </c>
      <c r="E109" s="133">
        <v>80.303030000000007</v>
      </c>
    </row>
    <row r="110" spans="1:5" s="36" customFormat="1" x14ac:dyDescent="0.25">
      <c r="A110" s="125" t="s">
        <v>90</v>
      </c>
      <c r="B110" s="132">
        <v>60</v>
      </c>
      <c r="C110" s="133">
        <v>85</v>
      </c>
      <c r="D110" s="133">
        <v>51.666670000000003</v>
      </c>
      <c r="E110" s="133">
        <v>43.333329999999997</v>
      </c>
    </row>
    <row r="111" spans="1:5" s="36" customFormat="1" x14ac:dyDescent="0.25">
      <c r="A111" s="125" t="s">
        <v>91</v>
      </c>
      <c r="B111" s="132">
        <v>35</v>
      </c>
      <c r="C111" s="133">
        <v>77.142859999999999</v>
      </c>
      <c r="D111" s="133">
        <v>65.714290000000005</v>
      </c>
      <c r="E111" s="133">
        <v>60</v>
      </c>
    </row>
    <row r="112" spans="1:5" s="36" customFormat="1" x14ac:dyDescent="0.25">
      <c r="A112" s="125" t="s">
        <v>92</v>
      </c>
      <c r="B112" s="287" t="s">
        <v>325</v>
      </c>
      <c r="C112" s="296" t="s">
        <v>325</v>
      </c>
      <c r="D112" s="296" t="s">
        <v>325</v>
      </c>
      <c r="E112" s="296" t="s">
        <v>325</v>
      </c>
    </row>
    <row r="113" spans="1:5" s="36" customFormat="1" x14ac:dyDescent="0.25">
      <c r="A113" s="125" t="s">
        <v>93</v>
      </c>
      <c r="B113" s="132">
        <v>81</v>
      </c>
      <c r="C113" s="133">
        <v>64.19753</v>
      </c>
      <c r="D113" s="133">
        <v>60.493830000000003</v>
      </c>
      <c r="E113" s="133">
        <v>41.97531</v>
      </c>
    </row>
    <row r="114" spans="1:5" s="36" customFormat="1" x14ac:dyDescent="0.25">
      <c r="A114" s="125" t="s">
        <v>94</v>
      </c>
      <c r="B114" s="132">
        <v>19</v>
      </c>
      <c r="C114" s="133">
        <v>73.684209999999993</v>
      </c>
      <c r="D114" s="133">
        <v>84.210530000000006</v>
      </c>
      <c r="E114" s="133">
        <v>68.421049999999994</v>
      </c>
    </row>
    <row r="115" spans="1:5" s="36" customFormat="1" x14ac:dyDescent="0.25">
      <c r="A115" s="125" t="s">
        <v>95</v>
      </c>
      <c r="B115" s="132">
        <v>21</v>
      </c>
      <c r="C115" s="133">
        <v>85.714290000000005</v>
      </c>
      <c r="D115" s="133">
        <v>90.476190000000003</v>
      </c>
      <c r="E115" s="133">
        <v>80.952380000000005</v>
      </c>
    </row>
    <row r="116" spans="1:5" s="36" customFormat="1" x14ac:dyDescent="0.25">
      <c r="A116" s="125" t="s">
        <v>96</v>
      </c>
      <c r="B116" s="132">
        <v>30</v>
      </c>
      <c r="C116" s="133">
        <v>90</v>
      </c>
      <c r="D116" s="133">
        <v>63.333329999999997</v>
      </c>
      <c r="E116" s="133">
        <v>60</v>
      </c>
    </row>
    <row r="117" spans="1:5" s="36" customFormat="1" x14ac:dyDescent="0.25">
      <c r="A117" s="125" t="s">
        <v>97</v>
      </c>
      <c r="B117" s="132">
        <v>8</v>
      </c>
      <c r="C117" s="133">
        <v>25</v>
      </c>
      <c r="D117" s="133">
        <v>75</v>
      </c>
      <c r="E117" s="133">
        <v>25</v>
      </c>
    </row>
    <row r="118" spans="1:5" s="36" customFormat="1" x14ac:dyDescent="0.25">
      <c r="A118" s="125" t="s">
        <v>98</v>
      </c>
      <c r="B118" s="132">
        <v>62</v>
      </c>
      <c r="C118" s="133">
        <v>82.25806</v>
      </c>
      <c r="D118" s="133">
        <v>93.548389999999998</v>
      </c>
      <c r="E118" s="133">
        <v>79.032259999999994</v>
      </c>
    </row>
    <row r="119" spans="1:5" s="36" customFormat="1" x14ac:dyDescent="0.25">
      <c r="A119" s="125" t="s">
        <v>99</v>
      </c>
      <c r="B119" s="132">
        <v>33</v>
      </c>
      <c r="C119" s="133">
        <v>78.787880000000001</v>
      </c>
      <c r="D119" s="133">
        <v>81.818179999999998</v>
      </c>
      <c r="E119" s="133">
        <v>60.606059999999999</v>
      </c>
    </row>
    <row r="120" spans="1:5" s="36" customFormat="1" x14ac:dyDescent="0.25">
      <c r="A120" s="125" t="s">
        <v>100</v>
      </c>
      <c r="B120" s="132">
        <v>50</v>
      </c>
      <c r="C120" s="133">
        <v>96</v>
      </c>
      <c r="D120" s="133">
        <v>92</v>
      </c>
      <c r="E120" s="133">
        <v>88</v>
      </c>
    </row>
    <row r="121" spans="1:5" s="36" customFormat="1" x14ac:dyDescent="0.25">
      <c r="A121" s="125" t="s">
        <v>101</v>
      </c>
      <c r="B121" s="132">
        <v>56</v>
      </c>
      <c r="C121" s="133">
        <v>87.5</v>
      </c>
      <c r="D121" s="133">
        <v>98.214290000000005</v>
      </c>
      <c r="E121" s="133">
        <v>87.5</v>
      </c>
    </row>
    <row r="122" spans="1:5" s="36" customFormat="1" x14ac:dyDescent="0.25">
      <c r="A122" s="125" t="s">
        <v>102</v>
      </c>
      <c r="B122" s="132">
        <v>64</v>
      </c>
      <c r="C122" s="133">
        <v>93.75</v>
      </c>
      <c r="D122" s="133">
        <v>82.8125</v>
      </c>
      <c r="E122" s="133">
        <v>79.6875</v>
      </c>
    </row>
    <row r="123" spans="1:5" s="36" customFormat="1" x14ac:dyDescent="0.25">
      <c r="A123" s="125" t="s">
        <v>103</v>
      </c>
      <c r="B123" s="132">
        <v>106</v>
      </c>
      <c r="C123" s="133">
        <v>94.339619999999996</v>
      </c>
      <c r="D123" s="133">
        <v>66.981129999999993</v>
      </c>
      <c r="E123" s="133">
        <v>63.207549999999998</v>
      </c>
    </row>
    <row r="124" spans="1:5" s="36" customFormat="1" x14ac:dyDescent="0.25">
      <c r="A124" s="125" t="s">
        <v>104</v>
      </c>
      <c r="B124" s="132">
        <v>84</v>
      </c>
      <c r="C124" s="133">
        <v>85.714290000000005</v>
      </c>
      <c r="D124" s="133">
        <v>83.333340000000007</v>
      </c>
      <c r="E124" s="133">
        <v>79.761899999999997</v>
      </c>
    </row>
    <row r="125" spans="1:5" s="36" customFormat="1" x14ac:dyDescent="0.25">
      <c r="A125" s="125" t="s">
        <v>105</v>
      </c>
      <c r="B125" s="132">
        <v>125</v>
      </c>
      <c r="C125" s="133">
        <v>83.2</v>
      </c>
      <c r="D125" s="133">
        <v>78.400000000000006</v>
      </c>
      <c r="E125" s="133">
        <v>68.8</v>
      </c>
    </row>
    <row r="126" spans="1:5" s="36" customFormat="1" x14ac:dyDescent="0.25">
      <c r="A126" s="125" t="s">
        <v>106</v>
      </c>
      <c r="B126" s="132">
        <v>52</v>
      </c>
      <c r="C126" s="133">
        <v>63.461539999999999</v>
      </c>
      <c r="D126" s="133">
        <v>53.846150000000002</v>
      </c>
      <c r="E126" s="133">
        <v>44.23077</v>
      </c>
    </row>
    <row r="127" spans="1:5" s="36" customFormat="1" x14ac:dyDescent="0.25">
      <c r="A127" s="125" t="s">
        <v>107</v>
      </c>
      <c r="B127" s="132">
        <v>73</v>
      </c>
      <c r="C127" s="133">
        <v>71.232879999999994</v>
      </c>
      <c r="D127" s="133">
        <v>45.205480000000001</v>
      </c>
      <c r="E127" s="133">
        <v>34.246569999999998</v>
      </c>
    </row>
    <row r="128" spans="1:5" s="36" customFormat="1" x14ac:dyDescent="0.25">
      <c r="A128" s="125" t="s">
        <v>108</v>
      </c>
      <c r="B128" s="132">
        <v>34</v>
      </c>
      <c r="C128" s="133">
        <v>70.588229999999996</v>
      </c>
      <c r="D128" s="133">
        <v>70.588229999999996</v>
      </c>
      <c r="E128" s="133">
        <v>47.058819999999997</v>
      </c>
    </row>
    <row r="129" spans="1:5" s="36" customFormat="1" x14ac:dyDescent="0.25">
      <c r="A129" s="125" t="s">
        <v>109</v>
      </c>
      <c r="B129" s="132">
        <v>21</v>
      </c>
      <c r="C129" s="133">
        <v>85.714290000000005</v>
      </c>
      <c r="D129" s="133">
        <v>61.904760000000003</v>
      </c>
      <c r="E129" s="133">
        <v>61.904760000000003</v>
      </c>
    </row>
    <row r="130" spans="1:5" s="36" customFormat="1" x14ac:dyDescent="0.25">
      <c r="A130" s="125" t="s">
        <v>110</v>
      </c>
      <c r="B130" s="132">
        <v>36</v>
      </c>
      <c r="C130" s="133">
        <v>50</v>
      </c>
      <c r="D130" s="133">
        <v>47.22222</v>
      </c>
      <c r="E130" s="133">
        <v>27.77778</v>
      </c>
    </row>
    <row r="131" spans="1:5" s="36" customFormat="1" x14ac:dyDescent="0.25">
      <c r="A131" s="125" t="s">
        <v>111</v>
      </c>
      <c r="B131" s="132">
        <v>23</v>
      </c>
      <c r="C131" s="133">
        <v>91.304339999999996</v>
      </c>
      <c r="D131" s="133">
        <v>47.826090000000001</v>
      </c>
      <c r="E131" s="133">
        <v>47.826090000000001</v>
      </c>
    </row>
    <row r="132" spans="1:5" s="36" customFormat="1" x14ac:dyDescent="0.25">
      <c r="A132" s="125" t="s">
        <v>112</v>
      </c>
      <c r="B132" s="132">
        <v>58</v>
      </c>
      <c r="C132" s="133">
        <v>81.034480000000002</v>
      </c>
      <c r="D132" s="133">
        <v>53.448279999999997</v>
      </c>
      <c r="E132" s="133">
        <v>43.103450000000002</v>
      </c>
    </row>
    <row r="133" spans="1:5" s="36" customFormat="1" x14ac:dyDescent="0.25">
      <c r="A133" s="125" t="s">
        <v>113</v>
      </c>
      <c r="B133" s="132">
        <v>63</v>
      </c>
      <c r="C133" s="133">
        <v>96.825389999999999</v>
      </c>
      <c r="D133" s="133">
        <v>80.952380000000005</v>
      </c>
      <c r="E133" s="133">
        <v>80.952380000000005</v>
      </c>
    </row>
    <row r="134" spans="1:5" s="36" customFormat="1" x14ac:dyDescent="0.25">
      <c r="A134" s="125" t="s">
        <v>114</v>
      </c>
      <c r="B134" s="132">
        <v>23</v>
      </c>
      <c r="C134" s="133">
        <v>95.652180000000001</v>
      </c>
      <c r="D134" s="133">
        <v>100</v>
      </c>
      <c r="E134" s="133">
        <v>95.652180000000001</v>
      </c>
    </row>
    <row r="135" spans="1:5" s="36" customFormat="1" x14ac:dyDescent="0.25">
      <c r="A135" s="125" t="s">
        <v>115</v>
      </c>
      <c r="B135" s="132">
        <v>17</v>
      </c>
      <c r="C135" s="133">
        <v>94.117649999999998</v>
      </c>
      <c r="D135" s="133">
        <v>52.941180000000003</v>
      </c>
      <c r="E135" s="133">
        <v>52.941180000000003</v>
      </c>
    </row>
    <row r="136" spans="1:5" s="36" customFormat="1" x14ac:dyDescent="0.25">
      <c r="A136" s="125" t="s">
        <v>116</v>
      </c>
      <c r="B136" s="132">
        <v>42</v>
      </c>
      <c r="C136" s="133">
        <v>78.571430000000007</v>
      </c>
      <c r="D136" s="133">
        <v>52.380949999999999</v>
      </c>
      <c r="E136" s="133">
        <v>50</v>
      </c>
    </row>
    <row r="137" spans="1:5" s="36" customFormat="1" x14ac:dyDescent="0.25">
      <c r="A137" s="125" t="s">
        <v>117</v>
      </c>
      <c r="B137" s="132">
        <v>39</v>
      </c>
      <c r="C137" s="133">
        <v>64.102559999999997</v>
      </c>
      <c r="D137" s="133">
        <v>84.615390000000005</v>
      </c>
      <c r="E137" s="133">
        <v>53.846150000000002</v>
      </c>
    </row>
    <row r="138" spans="1:5" s="36" customFormat="1" x14ac:dyDescent="0.25">
      <c r="A138" s="125" t="s">
        <v>118</v>
      </c>
      <c r="B138" s="132">
        <v>86</v>
      </c>
      <c r="C138" s="133">
        <v>76.744190000000003</v>
      </c>
      <c r="D138" s="133">
        <v>67.441860000000005</v>
      </c>
      <c r="E138" s="133">
        <v>56.976750000000003</v>
      </c>
    </row>
    <row r="139" spans="1:5" s="36" customFormat="1" x14ac:dyDescent="0.25">
      <c r="A139" s="125" t="s">
        <v>119</v>
      </c>
      <c r="B139" s="132">
        <v>36</v>
      </c>
      <c r="C139" s="133">
        <v>72.222219999999993</v>
      </c>
      <c r="D139" s="133">
        <v>69.44444</v>
      </c>
      <c r="E139" s="133">
        <v>55.55556</v>
      </c>
    </row>
    <row r="140" spans="1:5" s="36" customFormat="1" x14ac:dyDescent="0.25">
      <c r="A140" s="125" t="s">
        <v>120</v>
      </c>
      <c r="B140" s="132">
        <v>6</v>
      </c>
      <c r="C140" s="133">
        <v>66.666659999999993</v>
      </c>
      <c r="D140" s="133">
        <v>100</v>
      </c>
      <c r="E140" s="133">
        <v>66.666659999999993</v>
      </c>
    </row>
    <row r="141" spans="1:5" s="36" customFormat="1" x14ac:dyDescent="0.25">
      <c r="A141" s="125" t="s">
        <v>121</v>
      </c>
      <c r="B141" s="132">
        <v>33</v>
      </c>
      <c r="C141" s="133">
        <v>90.909090000000006</v>
      </c>
      <c r="D141" s="133">
        <v>84.848489999999998</v>
      </c>
      <c r="E141" s="133">
        <v>78.787880000000001</v>
      </c>
    </row>
    <row r="142" spans="1:5" s="36" customFormat="1" x14ac:dyDescent="0.25">
      <c r="A142" s="125" t="s">
        <v>122</v>
      </c>
      <c r="B142" s="132">
        <v>19</v>
      </c>
      <c r="C142" s="133">
        <v>89.473690000000005</v>
      </c>
      <c r="D142" s="133">
        <v>73.684209999999993</v>
      </c>
      <c r="E142" s="133">
        <v>73.684209999999993</v>
      </c>
    </row>
    <row r="143" spans="1:5" s="36" customFormat="1" x14ac:dyDescent="0.25">
      <c r="A143" s="125" t="s">
        <v>123</v>
      </c>
      <c r="B143" s="132">
        <v>20</v>
      </c>
      <c r="C143" s="133">
        <v>80</v>
      </c>
      <c r="D143" s="133">
        <v>65</v>
      </c>
      <c r="E143" s="133">
        <v>50</v>
      </c>
    </row>
    <row r="144" spans="1:5" s="36" customFormat="1" x14ac:dyDescent="0.25">
      <c r="A144" s="125" t="s">
        <v>124</v>
      </c>
      <c r="B144" s="132">
        <v>91</v>
      </c>
      <c r="C144" s="133">
        <v>90.109889999999993</v>
      </c>
      <c r="D144" s="133">
        <v>91.208789999999993</v>
      </c>
      <c r="E144" s="133">
        <v>82.417580000000001</v>
      </c>
    </row>
    <row r="145" spans="1:5" s="36" customFormat="1" x14ac:dyDescent="0.25">
      <c r="A145" s="125" t="s">
        <v>125</v>
      </c>
      <c r="B145" s="132">
        <v>42</v>
      </c>
      <c r="C145" s="133">
        <v>64.285709999999995</v>
      </c>
      <c r="D145" s="133">
        <v>61.904760000000003</v>
      </c>
      <c r="E145" s="133">
        <v>50</v>
      </c>
    </row>
    <row r="146" spans="1:5" s="36" customFormat="1" x14ac:dyDescent="0.25">
      <c r="A146" s="125" t="s">
        <v>126</v>
      </c>
      <c r="B146" s="132">
        <v>32</v>
      </c>
      <c r="C146" s="133">
        <v>71.875</v>
      </c>
      <c r="D146" s="133">
        <v>40.625</v>
      </c>
      <c r="E146" s="133">
        <v>34.375</v>
      </c>
    </row>
    <row r="147" spans="1:5" s="36" customFormat="1" x14ac:dyDescent="0.25">
      <c r="A147" s="125" t="s">
        <v>127</v>
      </c>
      <c r="B147" s="132">
        <v>35</v>
      </c>
      <c r="C147" s="133">
        <v>97.142859999999999</v>
      </c>
      <c r="D147" s="133">
        <v>57.142859999999999</v>
      </c>
      <c r="E147" s="133">
        <v>54.285710000000002</v>
      </c>
    </row>
    <row r="148" spans="1:5" s="36" customFormat="1" x14ac:dyDescent="0.25">
      <c r="A148" s="125" t="s">
        <v>128</v>
      </c>
      <c r="B148" s="132">
        <v>44</v>
      </c>
      <c r="C148" s="133">
        <v>79.545460000000006</v>
      </c>
      <c r="D148" s="133">
        <v>47.727269999999997</v>
      </c>
      <c r="E148" s="133">
        <v>45.454540000000001</v>
      </c>
    </row>
    <row r="149" spans="1:5" s="36" customFormat="1" x14ac:dyDescent="0.25">
      <c r="A149" s="125" t="s">
        <v>129</v>
      </c>
      <c r="B149" s="132">
        <v>59</v>
      </c>
      <c r="C149" s="133">
        <v>59.322029999999998</v>
      </c>
      <c r="D149" s="133">
        <v>50.847459999999998</v>
      </c>
      <c r="E149" s="133">
        <v>37.288139999999999</v>
      </c>
    </row>
    <row r="150" spans="1:5" s="36" customFormat="1" x14ac:dyDescent="0.25">
      <c r="A150" s="125" t="s">
        <v>130</v>
      </c>
      <c r="B150" s="132">
        <v>57</v>
      </c>
      <c r="C150" s="133">
        <v>87.719300000000004</v>
      </c>
      <c r="D150" s="133">
        <v>54.385959999999997</v>
      </c>
      <c r="E150" s="133">
        <v>54.385959999999997</v>
      </c>
    </row>
    <row r="151" spans="1:5" s="36" customFormat="1" x14ac:dyDescent="0.25">
      <c r="A151" s="125" t="s">
        <v>131</v>
      </c>
      <c r="B151" s="132">
        <v>30</v>
      </c>
      <c r="C151" s="133">
        <v>90</v>
      </c>
      <c r="D151" s="133">
        <v>36.666670000000003</v>
      </c>
      <c r="E151" s="133">
        <v>33.333329999999997</v>
      </c>
    </row>
    <row r="152" spans="1:5" s="36" customFormat="1" x14ac:dyDescent="0.25">
      <c r="A152" s="125" t="s">
        <v>132</v>
      </c>
      <c r="B152" s="132">
        <v>40</v>
      </c>
      <c r="C152" s="133">
        <v>75</v>
      </c>
      <c r="D152" s="133">
        <v>85</v>
      </c>
      <c r="E152" s="133">
        <v>70</v>
      </c>
    </row>
    <row r="153" spans="1:5" s="36" customFormat="1" x14ac:dyDescent="0.25">
      <c r="A153" s="125" t="s">
        <v>133</v>
      </c>
      <c r="B153" s="132">
        <v>29</v>
      </c>
      <c r="C153" s="133">
        <v>89.655169999999998</v>
      </c>
      <c r="D153" s="133">
        <v>86.206890000000001</v>
      </c>
      <c r="E153" s="133">
        <v>79.31035</v>
      </c>
    </row>
    <row r="154" spans="1:5" s="36" customFormat="1" x14ac:dyDescent="0.25">
      <c r="A154" s="125" t="s">
        <v>134</v>
      </c>
      <c r="B154" s="132">
        <v>25</v>
      </c>
      <c r="C154" s="133">
        <v>100</v>
      </c>
      <c r="D154" s="133">
        <v>92</v>
      </c>
      <c r="E154" s="133">
        <v>92</v>
      </c>
    </row>
    <row r="155" spans="1:5" s="36" customFormat="1" x14ac:dyDescent="0.25">
      <c r="A155" s="125" t="s">
        <v>135</v>
      </c>
      <c r="B155" s="132">
        <v>73</v>
      </c>
      <c r="C155" s="133">
        <v>75.342470000000006</v>
      </c>
      <c r="D155" s="133">
        <v>78.082189999999997</v>
      </c>
      <c r="E155" s="133">
        <v>67.123289999999997</v>
      </c>
    </row>
    <row r="156" spans="1:5" s="36" customFormat="1" x14ac:dyDescent="0.25">
      <c r="A156" s="125" t="s">
        <v>136</v>
      </c>
      <c r="B156" s="132">
        <v>67</v>
      </c>
      <c r="C156" s="133">
        <v>82.089550000000003</v>
      </c>
      <c r="D156" s="133">
        <v>89.552239999999998</v>
      </c>
      <c r="E156" s="133">
        <v>79.104479999999995</v>
      </c>
    </row>
    <row r="157" spans="1:5" s="36" customFormat="1" x14ac:dyDescent="0.25">
      <c r="A157" s="125" t="s">
        <v>137</v>
      </c>
      <c r="B157" s="132">
        <v>16</v>
      </c>
      <c r="C157" s="133">
        <v>56.25</v>
      </c>
      <c r="D157" s="133">
        <v>50</v>
      </c>
      <c r="E157" s="133">
        <v>37.5</v>
      </c>
    </row>
    <row r="158" spans="1:5" s="36" customFormat="1" x14ac:dyDescent="0.25">
      <c r="A158" s="125" t="s">
        <v>138</v>
      </c>
      <c r="B158" s="132">
        <v>54</v>
      </c>
      <c r="C158" s="133">
        <v>57.407409999999999</v>
      </c>
      <c r="D158" s="133">
        <v>83.333340000000007</v>
      </c>
      <c r="E158" s="133">
        <v>50</v>
      </c>
    </row>
    <row r="159" spans="1:5" s="36" customFormat="1" x14ac:dyDescent="0.25">
      <c r="A159" s="125" t="s">
        <v>139</v>
      </c>
      <c r="B159" s="132">
        <v>19</v>
      </c>
      <c r="C159" s="133">
        <v>68.421049999999994</v>
      </c>
      <c r="D159" s="133">
        <v>68.421049999999994</v>
      </c>
      <c r="E159" s="133">
        <v>47.36842</v>
      </c>
    </row>
    <row r="160" spans="1:5" s="36" customFormat="1" x14ac:dyDescent="0.25">
      <c r="A160" s="125" t="s">
        <v>140</v>
      </c>
      <c r="B160" s="132">
        <v>43</v>
      </c>
      <c r="C160" s="133">
        <v>69.767439999999993</v>
      </c>
      <c r="D160" s="133">
        <v>90.697680000000005</v>
      </c>
      <c r="E160" s="133">
        <v>62.790700000000001</v>
      </c>
    </row>
    <row r="161" spans="1:5" s="36" customFormat="1" x14ac:dyDescent="0.25">
      <c r="A161" s="125" t="s">
        <v>141</v>
      </c>
      <c r="B161" s="132">
        <v>8</v>
      </c>
      <c r="C161" s="133">
        <v>50</v>
      </c>
      <c r="D161" s="133">
        <v>50</v>
      </c>
      <c r="E161" s="133">
        <v>25</v>
      </c>
    </row>
    <row r="162" spans="1:5" s="36" customFormat="1" x14ac:dyDescent="0.25">
      <c r="A162" s="125" t="s">
        <v>142</v>
      </c>
      <c r="B162" s="132">
        <v>38</v>
      </c>
      <c r="C162" s="133">
        <v>89.473690000000005</v>
      </c>
      <c r="D162" s="133">
        <v>60.526319999999998</v>
      </c>
      <c r="E162" s="133">
        <v>57.894739999999999</v>
      </c>
    </row>
    <row r="163" spans="1:5" s="36" customFormat="1" x14ac:dyDescent="0.25">
      <c r="A163" s="125" t="s">
        <v>143</v>
      </c>
      <c r="B163" s="132">
        <v>121</v>
      </c>
      <c r="C163" s="133">
        <v>91.735529999999997</v>
      </c>
      <c r="D163" s="133">
        <v>37.190080000000002</v>
      </c>
      <c r="E163" s="133">
        <v>35.537190000000002</v>
      </c>
    </row>
    <row r="164" spans="1:5" s="36" customFormat="1" x14ac:dyDescent="0.25">
      <c r="A164" s="125" t="s">
        <v>144</v>
      </c>
      <c r="B164" s="132">
        <v>42</v>
      </c>
      <c r="C164" s="133">
        <v>90.476190000000003</v>
      </c>
      <c r="D164" s="133">
        <v>90.476190000000003</v>
      </c>
      <c r="E164" s="133">
        <v>85.714290000000005</v>
      </c>
    </row>
    <row r="165" spans="1:5" s="36" customFormat="1" x14ac:dyDescent="0.25">
      <c r="A165" s="125" t="s">
        <v>145</v>
      </c>
      <c r="B165" s="132">
        <v>94</v>
      </c>
      <c r="C165" s="133">
        <v>60.638300000000001</v>
      </c>
      <c r="D165" s="133">
        <v>50</v>
      </c>
      <c r="E165" s="133">
        <v>42.553190000000001</v>
      </c>
    </row>
    <row r="166" spans="1:5" s="36" customFormat="1" x14ac:dyDescent="0.25">
      <c r="A166" s="125" t="s">
        <v>146</v>
      </c>
      <c r="B166" s="132">
        <v>29</v>
      </c>
      <c r="C166" s="133">
        <v>55.172409999999999</v>
      </c>
      <c r="D166" s="133">
        <v>75.862070000000003</v>
      </c>
      <c r="E166" s="133">
        <v>48.275860000000002</v>
      </c>
    </row>
    <row r="167" spans="1:5" s="36" customFormat="1" x14ac:dyDescent="0.25">
      <c r="A167" s="125" t="s">
        <v>147</v>
      </c>
      <c r="B167" s="132">
        <v>33</v>
      </c>
      <c r="C167" s="133">
        <v>12.12121</v>
      </c>
      <c r="D167" s="133">
        <v>24.242419999999999</v>
      </c>
      <c r="E167" s="133">
        <v>0</v>
      </c>
    </row>
    <row r="168" spans="1:5" s="36" customFormat="1" x14ac:dyDescent="0.25">
      <c r="A168" s="125" t="s">
        <v>148</v>
      </c>
      <c r="B168" s="132">
        <v>65</v>
      </c>
      <c r="C168" s="133">
        <v>87.692310000000006</v>
      </c>
      <c r="D168" s="133">
        <v>80</v>
      </c>
      <c r="E168" s="133">
        <v>78.461539999999999</v>
      </c>
    </row>
    <row r="169" spans="1:5" s="36" customFormat="1" x14ac:dyDescent="0.25">
      <c r="A169" s="125" t="s">
        <v>149</v>
      </c>
      <c r="B169" s="132">
        <v>83</v>
      </c>
      <c r="C169" s="133">
        <v>92.771090000000001</v>
      </c>
      <c r="D169" s="133">
        <v>81.927710000000005</v>
      </c>
      <c r="E169" s="133">
        <v>79.518069999999994</v>
      </c>
    </row>
    <row r="170" spans="1:5" s="36" customFormat="1" x14ac:dyDescent="0.25">
      <c r="A170" s="125" t="s">
        <v>150</v>
      </c>
      <c r="B170" s="132">
        <v>92</v>
      </c>
      <c r="C170" s="133">
        <v>90.217389999999995</v>
      </c>
      <c r="D170" s="133">
        <v>80.434780000000003</v>
      </c>
      <c r="E170" s="133">
        <v>71.739130000000003</v>
      </c>
    </row>
    <row r="171" spans="1:5" s="36" customFormat="1" x14ac:dyDescent="0.25">
      <c r="A171" s="125" t="s">
        <v>151</v>
      </c>
      <c r="B171" s="132">
        <v>103</v>
      </c>
      <c r="C171" s="133">
        <v>88.349519999999998</v>
      </c>
      <c r="D171" s="133">
        <v>89.320390000000003</v>
      </c>
      <c r="E171" s="133">
        <v>83.495149999999995</v>
      </c>
    </row>
    <row r="172" spans="1:5" s="36" customFormat="1" x14ac:dyDescent="0.25">
      <c r="A172" s="125" t="s">
        <v>152</v>
      </c>
      <c r="B172" s="132">
        <v>64</v>
      </c>
      <c r="C172" s="133">
        <v>40.625</v>
      </c>
      <c r="D172" s="133">
        <v>57.8125</v>
      </c>
      <c r="E172" s="133">
        <v>29.6875</v>
      </c>
    </row>
    <row r="173" spans="1:5" s="36" customFormat="1" x14ac:dyDescent="0.25">
      <c r="A173" s="125" t="s">
        <v>153</v>
      </c>
      <c r="B173" s="132">
        <v>38</v>
      </c>
      <c r="C173" s="133">
        <v>57.894739999999999</v>
      </c>
      <c r="D173" s="133">
        <v>50</v>
      </c>
      <c r="E173" s="133">
        <v>34.210529999999999</v>
      </c>
    </row>
    <row r="174" spans="1:5" s="36" customFormat="1" x14ac:dyDescent="0.25">
      <c r="A174" s="125" t="s">
        <v>154</v>
      </c>
      <c r="B174" s="132">
        <v>38</v>
      </c>
      <c r="C174" s="133">
        <v>89.473690000000005</v>
      </c>
      <c r="D174" s="133">
        <v>52.63158</v>
      </c>
      <c r="E174" s="133">
        <v>44.736840000000001</v>
      </c>
    </row>
    <row r="175" spans="1:5" s="36" customFormat="1" x14ac:dyDescent="0.25">
      <c r="A175" s="125" t="s">
        <v>155</v>
      </c>
      <c r="B175" s="132">
        <v>58</v>
      </c>
      <c r="C175" s="133">
        <v>70.68965</v>
      </c>
      <c r="D175" s="133">
        <v>70.68965</v>
      </c>
      <c r="E175" s="133">
        <v>53.448279999999997</v>
      </c>
    </row>
    <row r="176" spans="1:5" s="36" customFormat="1" x14ac:dyDescent="0.25">
      <c r="A176" s="125" t="s">
        <v>156</v>
      </c>
      <c r="B176" s="132">
        <v>66</v>
      </c>
      <c r="C176" s="133">
        <v>90.909090000000006</v>
      </c>
      <c r="D176" s="133">
        <v>53.030299999999997</v>
      </c>
      <c r="E176" s="133">
        <v>50</v>
      </c>
    </row>
    <row r="177" spans="1:5" s="36" customFormat="1" x14ac:dyDescent="0.25">
      <c r="A177" s="125" t="s">
        <v>157</v>
      </c>
      <c r="B177" s="132">
        <v>89</v>
      </c>
      <c r="C177" s="133">
        <v>80.898880000000005</v>
      </c>
      <c r="D177" s="133">
        <v>73.033709999999999</v>
      </c>
      <c r="E177" s="133">
        <v>61.797750000000001</v>
      </c>
    </row>
    <row r="178" spans="1:5" s="36" customFormat="1" x14ac:dyDescent="0.25">
      <c r="A178" s="125" t="s">
        <v>158</v>
      </c>
      <c r="B178" s="132">
        <v>29</v>
      </c>
      <c r="C178" s="133">
        <v>75.862070000000003</v>
      </c>
      <c r="D178" s="133">
        <v>75.862070000000003</v>
      </c>
      <c r="E178" s="133">
        <v>68.965519999999998</v>
      </c>
    </row>
    <row r="179" spans="1:5" s="36" customFormat="1" x14ac:dyDescent="0.25">
      <c r="A179" s="125" t="s">
        <v>159</v>
      </c>
      <c r="B179" s="132">
        <v>121</v>
      </c>
      <c r="C179" s="133">
        <v>84.297520000000006</v>
      </c>
      <c r="D179" s="133">
        <v>38.842979999999997</v>
      </c>
      <c r="E179" s="133">
        <v>35.537190000000002</v>
      </c>
    </row>
    <row r="180" spans="1:5" s="36" customFormat="1" x14ac:dyDescent="0.25">
      <c r="A180" s="125" t="s">
        <v>160</v>
      </c>
      <c r="B180" s="132">
        <v>61</v>
      </c>
      <c r="C180" s="133">
        <v>93.442620000000005</v>
      </c>
      <c r="D180" s="133">
        <v>77.049180000000007</v>
      </c>
      <c r="E180" s="133">
        <v>75.409840000000003</v>
      </c>
    </row>
    <row r="181" spans="1:5" s="36" customFormat="1" x14ac:dyDescent="0.25">
      <c r="A181" s="125" t="s">
        <v>161</v>
      </c>
      <c r="B181" s="132">
        <v>20</v>
      </c>
      <c r="C181" s="133">
        <v>100</v>
      </c>
      <c r="D181" s="133">
        <v>65</v>
      </c>
      <c r="E181" s="133">
        <v>65</v>
      </c>
    </row>
    <row r="182" spans="1:5" s="36" customFormat="1" x14ac:dyDescent="0.25">
      <c r="A182" s="125" t="s">
        <v>162</v>
      </c>
      <c r="B182" s="132">
        <v>96</v>
      </c>
      <c r="C182" s="133">
        <v>89.583340000000007</v>
      </c>
      <c r="D182" s="133">
        <v>81.25</v>
      </c>
      <c r="E182" s="133">
        <v>77.083340000000007</v>
      </c>
    </row>
    <row r="183" spans="1:5" s="36" customFormat="1" x14ac:dyDescent="0.25">
      <c r="A183" s="125" t="s">
        <v>163</v>
      </c>
      <c r="B183" s="132">
        <v>76</v>
      </c>
      <c r="C183" s="133">
        <v>84.210530000000006</v>
      </c>
      <c r="D183" s="133">
        <v>30.263159999999999</v>
      </c>
      <c r="E183" s="133">
        <v>27.63158</v>
      </c>
    </row>
    <row r="184" spans="1:5" s="36" customFormat="1" x14ac:dyDescent="0.25">
      <c r="A184" s="125" t="s">
        <v>164</v>
      </c>
      <c r="B184" s="132">
        <v>65</v>
      </c>
      <c r="C184" s="133">
        <v>63.076920000000001</v>
      </c>
      <c r="D184" s="133">
        <v>75.384609999999995</v>
      </c>
      <c r="E184" s="133">
        <v>53.846150000000002</v>
      </c>
    </row>
    <row r="185" spans="1:5" s="36" customFormat="1" x14ac:dyDescent="0.25">
      <c r="A185" s="125" t="s">
        <v>165</v>
      </c>
      <c r="B185" s="132">
        <v>109</v>
      </c>
      <c r="C185" s="133">
        <v>73.394490000000005</v>
      </c>
      <c r="D185" s="133">
        <v>85.321100000000001</v>
      </c>
      <c r="E185" s="133">
        <v>67.88991</v>
      </c>
    </row>
    <row r="186" spans="1:5" s="36" customFormat="1" x14ac:dyDescent="0.25">
      <c r="A186" s="125" t="s">
        <v>166</v>
      </c>
      <c r="B186" s="132">
        <v>59</v>
      </c>
      <c r="C186" s="133">
        <v>66.101690000000005</v>
      </c>
      <c r="D186" s="133">
        <v>66.101690000000005</v>
      </c>
      <c r="E186" s="133">
        <v>54.237290000000002</v>
      </c>
    </row>
    <row r="187" spans="1:5" s="36" customFormat="1" x14ac:dyDescent="0.25">
      <c r="A187" s="125" t="s">
        <v>167</v>
      </c>
      <c r="B187" s="132">
        <v>47</v>
      </c>
      <c r="C187" s="133">
        <v>53.191490000000002</v>
      </c>
      <c r="D187" s="133">
        <v>36.170209999999997</v>
      </c>
      <c r="E187" s="133">
        <v>23.404250000000001</v>
      </c>
    </row>
    <row r="188" spans="1:5" s="36" customFormat="1" x14ac:dyDescent="0.25">
      <c r="A188" s="125" t="s">
        <v>168</v>
      </c>
      <c r="B188" s="132">
        <v>41</v>
      </c>
      <c r="C188" s="133">
        <v>70.731700000000004</v>
      </c>
      <c r="D188" s="133">
        <v>82.926829999999995</v>
      </c>
      <c r="E188" s="133">
        <v>60.975610000000003</v>
      </c>
    </row>
    <row r="189" spans="1:5" s="36" customFormat="1" x14ac:dyDescent="0.25">
      <c r="A189" s="125" t="s">
        <v>169</v>
      </c>
      <c r="B189" s="132">
        <v>28</v>
      </c>
      <c r="C189" s="133">
        <v>92.857140000000001</v>
      </c>
      <c r="D189" s="133">
        <v>92.857140000000001</v>
      </c>
      <c r="E189" s="133">
        <v>92.857140000000001</v>
      </c>
    </row>
    <row r="190" spans="1:5" s="36" customFormat="1" x14ac:dyDescent="0.25">
      <c r="A190" s="125" t="s">
        <v>170</v>
      </c>
      <c r="B190" s="132">
        <v>60</v>
      </c>
      <c r="C190" s="133">
        <v>100</v>
      </c>
      <c r="D190" s="133">
        <v>53.333329999999997</v>
      </c>
      <c r="E190" s="133">
        <v>53.333329999999997</v>
      </c>
    </row>
    <row r="191" spans="1:5" s="36" customFormat="1" x14ac:dyDescent="0.25">
      <c r="A191" s="125" t="s">
        <v>171</v>
      </c>
      <c r="B191" s="132">
        <v>39</v>
      </c>
      <c r="C191" s="133">
        <v>89.743589999999998</v>
      </c>
      <c r="D191" s="133">
        <v>38.461539999999999</v>
      </c>
      <c r="E191" s="133">
        <v>33.333329999999997</v>
      </c>
    </row>
    <row r="192" spans="1:5" s="36" customFormat="1" x14ac:dyDescent="0.25">
      <c r="A192" s="125" t="s">
        <v>172</v>
      </c>
      <c r="B192" s="132">
        <v>65</v>
      </c>
      <c r="C192" s="133">
        <v>84.615390000000005</v>
      </c>
      <c r="D192" s="133">
        <v>26.153849999999998</v>
      </c>
      <c r="E192" s="133">
        <v>21.538460000000001</v>
      </c>
    </row>
    <row r="193" spans="1:5" s="36" customFormat="1" x14ac:dyDescent="0.25">
      <c r="A193" s="125" t="s">
        <v>173</v>
      </c>
      <c r="B193" s="132">
        <v>85</v>
      </c>
      <c r="C193" s="133">
        <v>85.882350000000002</v>
      </c>
      <c r="D193" s="133">
        <v>84.705879999999993</v>
      </c>
      <c r="E193" s="133">
        <v>77.647059999999996</v>
      </c>
    </row>
    <row r="194" spans="1:5" s="36" customFormat="1" x14ac:dyDescent="0.25">
      <c r="A194" s="125" t="s">
        <v>174</v>
      </c>
      <c r="B194" s="132">
        <v>62</v>
      </c>
      <c r="C194" s="133">
        <v>79.032259999999994</v>
      </c>
      <c r="D194" s="133">
        <v>85.483869999999996</v>
      </c>
      <c r="E194" s="133">
        <v>72.580640000000002</v>
      </c>
    </row>
    <row r="195" spans="1:5" s="36" customFormat="1" x14ac:dyDescent="0.25">
      <c r="A195" s="125" t="s">
        <v>175</v>
      </c>
      <c r="B195" s="132">
        <v>61</v>
      </c>
      <c r="C195" s="133">
        <v>95.081969999999998</v>
      </c>
      <c r="D195" s="133">
        <v>59.016390000000001</v>
      </c>
      <c r="E195" s="133">
        <v>57.377049999999997</v>
      </c>
    </row>
    <row r="196" spans="1:5" s="36" customFormat="1" x14ac:dyDescent="0.25">
      <c r="A196" s="125" t="s">
        <v>176</v>
      </c>
      <c r="B196" s="132">
        <v>54</v>
      </c>
      <c r="C196" s="133">
        <v>61.111109999999996</v>
      </c>
      <c r="D196" s="133">
        <v>66.666659999999993</v>
      </c>
      <c r="E196" s="133">
        <v>46.296300000000002</v>
      </c>
    </row>
    <row r="197" spans="1:5" s="36" customFormat="1" x14ac:dyDescent="0.25">
      <c r="A197" s="125" t="s">
        <v>177</v>
      </c>
      <c r="B197" s="132">
        <v>25</v>
      </c>
      <c r="C197" s="133">
        <v>88</v>
      </c>
      <c r="D197" s="133">
        <v>52</v>
      </c>
      <c r="E197" s="133">
        <v>52</v>
      </c>
    </row>
    <row r="198" spans="1:5" x14ac:dyDescent="0.25">
      <c r="A198" s="125" t="s">
        <v>178</v>
      </c>
      <c r="B198" s="132">
        <v>31</v>
      </c>
      <c r="C198" s="133">
        <v>87.096770000000006</v>
      </c>
      <c r="D198" s="133">
        <v>12.903230000000001</v>
      </c>
      <c r="E198" s="133">
        <v>12.903230000000001</v>
      </c>
    </row>
    <row r="199" spans="1:5" x14ac:dyDescent="0.25">
      <c r="A199" s="125" t="s">
        <v>179</v>
      </c>
      <c r="B199" s="132">
        <v>57</v>
      </c>
      <c r="C199" s="133">
        <v>82.456140000000005</v>
      </c>
      <c r="D199" s="133">
        <v>54.385959999999997</v>
      </c>
      <c r="E199" s="133">
        <v>49.122810000000001</v>
      </c>
    </row>
    <row r="200" spans="1:5" x14ac:dyDescent="0.25">
      <c r="A200" s="125" t="s">
        <v>180</v>
      </c>
      <c r="B200" s="132">
        <v>58</v>
      </c>
      <c r="C200" s="133">
        <v>70.68965</v>
      </c>
      <c r="D200" s="133">
        <v>48.275860000000002</v>
      </c>
      <c r="E200" s="133">
        <v>37.93103</v>
      </c>
    </row>
    <row r="201" spans="1:5" x14ac:dyDescent="0.25">
      <c r="A201" s="125" t="s">
        <v>181</v>
      </c>
      <c r="B201" s="132">
        <v>52</v>
      </c>
      <c r="C201" s="133">
        <v>71.153850000000006</v>
      </c>
      <c r="D201" s="133">
        <v>30.76923</v>
      </c>
      <c r="E201" s="133">
        <v>23.076920000000001</v>
      </c>
    </row>
    <row r="202" spans="1:5" x14ac:dyDescent="0.25">
      <c r="A202" s="125" t="s">
        <v>182</v>
      </c>
      <c r="B202" s="132">
        <v>35</v>
      </c>
      <c r="C202" s="133">
        <v>88.571430000000007</v>
      </c>
      <c r="D202" s="133">
        <v>71.428569999999993</v>
      </c>
      <c r="E202" s="133">
        <v>68.571430000000007</v>
      </c>
    </row>
    <row r="203" spans="1:5" x14ac:dyDescent="0.25">
      <c r="A203" s="125" t="s">
        <v>183</v>
      </c>
      <c r="B203" s="132">
        <v>44</v>
      </c>
      <c r="C203" s="133">
        <v>95.454539999999994</v>
      </c>
      <c r="D203" s="133">
        <v>45.454540000000001</v>
      </c>
      <c r="E203" s="133">
        <v>43.181820000000002</v>
      </c>
    </row>
    <row r="204" spans="1:5" x14ac:dyDescent="0.25">
      <c r="A204" s="125" t="s">
        <v>184</v>
      </c>
      <c r="B204" s="132">
        <v>31</v>
      </c>
      <c r="C204" s="133">
        <v>80.645160000000004</v>
      </c>
      <c r="D204" s="133">
        <v>77.419359999999998</v>
      </c>
      <c r="E204" s="133">
        <v>74.193550000000002</v>
      </c>
    </row>
    <row r="205" spans="1:5" x14ac:dyDescent="0.25">
      <c r="A205" s="126" t="s">
        <v>185</v>
      </c>
      <c r="B205" s="135">
        <v>97</v>
      </c>
      <c r="C205" s="136">
        <v>93.814430000000002</v>
      </c>
      <c r="D205" s="136">
        <v>63.917529999999999</v>
      </c>
      <c r="E205" s="136">
        <v>60.824739999999998</v>
      </c>
    </row>
  </sheetData>
  <sheetProtection algorithmName="SHA-512" hashValue="Q1RLXeeMHImt2GqgY4OrHDVoIbR26IyuIAorCy0DWy30qlmQfyGrk7CpOcCeXTuwavVVo/JpCvueeuXAcyvhhA==" saltValue="2dBoF3u4afy4h9QuAE2z1Q==" spinCount="100000" sheet="1" objects="1" scenarios="1"/>
  <mergeCells count="1">
    <mergeCell ref="A2:A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A1:G205"/>
  <sheetViews>
    <sheetView workbookViewId="0">
      <selection activeCell="A6" sqref="A6"/>
    </sheetView>
  </sheetViews>
  <sheetFormatPr defaultColWidth="9.140625" defaultRowHeight="15" x14ac:dyDescent="0.25"/>
  <cols>
    <col min="1" max="1" width="22" style="9" customWidth="1"/>
    <col min="2" max="4" width="15.7109375" style="9" customWidth="1"/>
    <col min="5" max="16384" width="9.140625" style="9"/>
  </cols>
  <sheetData>
    <row r="1" spans="1:4" ht="20.25" thickBot="1" x14ac:dyDescent="0.35">
      <c r="A1" s="46" t="s">
        <v>1</v>
      </c>
      <c r="B1" s="46"/>
      <c r="C1" s="46"/>
      <c r="D1" s="46"/>
    </row>
    <row r="2" spans="1:4" ht="30.75" thickTop="1" x14ac:dyDescent="0.25">
      <c r="A2" s="337" t="s">
        <v>405</v>
      </c>
      <c r="B2" s="67" t="s">
        <v>414</v>
      </c>
      <c r="C2" s="66" t="s">
        <v>425</v>
      </c>
      <c r="D2" s="7"/>
    </row>
    <row r="3" spans="1:4" x14ac:dyDescent="0.25">
      <c r="A3" s="338"/>
      <c r="B3" s="128">
        <v>6950</v>
      </c>
      <c r="C3" s="128">
        <v>6168</v>
      </c>
      <c r="D3" s="7"/>
    </row>
    <row r="4" spans="1:4" x14ac:dyDescent="0.25">
      <c r="A4" s="339"/>
      <c r="B4" s="129"/>
      <c r="C4" s="138">
        <f>(C3/B3)</f>
        <v>0.88748201438848917</v>
      </c>
      <c r="D4" s="7"/>
    </row>
    <row r="5" spans="1:4" customFormat="1" x14ac:dyDescent="0.25"/>
    <row r="6" spans="1:4" s="14" customFormat="1" ht="18" thickBot="1" x14ac:dyDescent="0.35">
      <c r="A6" s="71" t="s">
        <v>443</v>
      </c>
      <c r="B6" s="71"/>
      <c r="C6" s="71"/>
      <c r="D6" s="71"/>
    </row>
    <row r="7" spans="1:4" s="14" customFormat="1" ht="30.75" thickTop="1" x14ac:dyDescent="0.25">
      <c r="A7" s="139" t="s">
        <v>415</v>
      </c>
      <c r="B7" s="139" t="s">
        <v>414</v>
      </c>
      <c r="C7" s="140" t="s">
        <v>222</v>
      </c>
      <c r="D7" s="140" t="s">
        <v>223</v>
      </c>
    </row>
    <row r="8" spans="1:4" s="14" customFormat="1" x14ac:dyDescent="0.25">
      <c r="A8" s="102" t="s">
        <v>205</v>
      </c>
      <c r="B8" s="132">
        <v>6551</v>
      </c>
      <c r="C8" s="132">
        <v>5769</v>
      </c>
      <c r="D8" s="104">
        <v>88.062889999999996</v>
      </c>
    </row>
    <row r="9" spans="1:4" s="14" customFormat="1" x14ac:dyDescent="0.25">
      <c r="A9" s="183" t="s">
        <v>208</v>
      </c>
      <c r="B9" s="199">
        <v>5</v>
      </c>
      <c r="C9" s="199">
        <v>5</v>
      </c>
      <c r="D9" s="184">
        <v>100</v>
      </c>
    </row>
    <row r="10" spans="1:4" s="36" customFormat="1" x14ac:dyDescent="0.25">
      <c r="A10" s="185" t="s">
        <v>207</v>
      </c>
      <c r="B10" s="195">
        <v>131</v>
      </c>
      <c r="C10" s="195">
        <v>131</v>
      </c>
      <c r="D10" s="175">
        <v>100</v>
      </c>
    </row>
    <row r="11" spans="1:4" s="36" customFormat="1" x14ac:dyDescent="0.25">
      <c r="A11" s="186" t="s">
        <v>206</v>
      </c>
      <c r="B11" s="205">
        <v>263</v>
      </c>
      <c r="C11" s="205">
        <v>263</v>
      </c>
      <c r="D11" s="188">
        <v>100</v>
      </c>
    </row>
    <row r="12" spans="1:4" customFormat="1" x14ac:dyDescent="0.25"/>
    <row r="13" spans="1:4" ht="18" thickBot="1" x14ac:dyDescent="0.35">
      <c r="A13" s="71" t="s">
        <v>224</v>
      </c>
      <c r="B13" s="71"/>
      <c r="C13" s="71"/>
      <c r="D13" s="71"/>
    </row>
    <row r="14" spans="1:4" ht="30.75" thickTop="1" x14ac:dyDescent="0.25">
      <c r="A14" s="139" t="s">
        <v>416</v>
      </c>
      <c r="B14" s="139" t="s">
        <v>414</v>
      </c>
      <c r="C14" s="140" t="s">
        <v>222</v>
      </c>
      <c r="D14" s="140" t="s">
        <v>223</v>
      </c>
    </row>
    <row r="15" spans="1:4" s="36" customFormat="1" x14ac:dyDescent="0.25">
      <c r="A15" s="122" t="s">
        <v>255</v>
      </c>
      <c r="B15" s="137">
        <v>321</v>
      </c>
      <c r="C15" s="137">
        <v>301</v>
      </c>
      <c r="D15" s="116">
        <v>93.769469999999998</v>
      </c>
    </row>
    <row r="16" spans="1:4" s="36" customFormat="1" x14ac:dyDescent="0.25">
      <c r="A16" s="125" t="s">
        <v>256</v>
      </c>
      <c r="B16" s="132">
        <v>470</v>
      </c>
      <c r="C16" s="132">
        <v>418</v>
      </c>
      <c r="D16" s="104">
        <v>88.936170000000004</v>
      </c>
    </row>
    <row r="17" spans="1:4" s="36" customFormat="1" x14ac:dyDescent="0.25">
      <c r="A17" s="125" t="s">
        <v>257</v>
      </c>
      <c r="B17" s="132">
        <v>876</v>
      </c>
      <c r="C17" s="132">
        <v>772</v>
      </c>
      <c r="D17" s="104">
        <v>88.127849999999995</v>
      </c>
    </row>
    <row r="18" spans="1:4" s="36" customFormat="1" x14ac:dyDescent="0.25">
      <c r="A18" s="125" t="s">
        <v>258</v>
      </c>
      <c r="B18" s="132">
        <v>354</v>
      </c>
      <c r="C18" s="132">
        <v>322</v>
      </c>
      <c r="D18" s="104">
        <v>90.960449999999994</v>
      </c>
    </row>
    <row r="19" spans="1:4" s="36" customFormat="1" x14ac:dyDescent="0.25">
      <c r="A19" s="125" t="s">
        <v>259</v>
      </c>
      <c r="B19" s="132">
        <v>204</v>
      </c>
      <c r="C19" s="132">
        <v>193</v>
      </c>
      <c r="D19" s="104">
        <v>94.607839999999996</v>
      </c>
    </row>
    <row r="20" spans="1:4" s="36" customFormat="1" x14ac:dyDescent="0.25">
      <c r="A20" s="125" t="s">
        <v>260</v>
      </c>
      <c r="B20" s="132">
        <v>304</v>
      </c>
      <c r="C20" s="132">
        <v>234</v>
      </c>
      <c r="D20" s="104">
        <v>76.973690000000005</v>
      </c>
    </row>
    <row r="21" spans="1:4" s="36" customFormat="1" x14ac:dyDescent="0.25">
      <c r="A21" s="125" t="s">
        <v>261</v>
      </c>
      <c r="B21" s="132">
        <v>189</v>
      </c>
      <c r="C21" s="132">
        <v>178</v>
      </c>
      <c r="D21" s="104">
        <v>94.17989</v>
      </c>
    </row>
    <row r="22" spans="1:4" s="36" customFormat="1" x14ac:dyDescent="0.25">
      <c r="A22" s="125" t="s">
        <v>262</v>
      </c>
      <c r="B22" s="132">
        <v>255</v>
      </c>
      <c r="C22" s="132">
        <v>199</v>
      </c>
      <c r="D22" s="104">
        <v>78.03922</v>
      </c>
    </row>
    <row r="23" spans="1:4" s="36" customFormat="1" x14ac:dyDescent="0.25">
      <c r="A23" s="125" t="s">
        <v>263</v>
      </c>
      <c r="B23" s="132">
        <v>465</v>
      </c>
      <c r="C23" s="132">
        <v>435</v>
      </c>
      <c r="D23" s="104">
        <v>93.548389999999998</v>
      </c>
    </row>
    <row r="24" spans="1:4" s="36" customFormat="1" x14ac:dyDescent="0.25">
      <c r="A24" s="125" t="s">
        <v>444</v>
      </c>
      <c r="B24" s="132">
        <v>261</v>
      </c>
      <c r="C24" s="132">
        <v>167</v>
      </c>
      <c r="D24" s="104">
        <v>63.984670000000001</v>
      </c>
    </row>
    <row r="25" spans="1:4" s="36" customFormat="1" x14ac:dyDescent="0.25">
      <c r="A25" s="125" t="s">
        <v>264</v>
      </c>
      <c r="B25" s="132">
        <v>276</v>
      </c>
      <c r="C25" s="132">
        <v>249</v>
      </c>
      <c r="D25" s="104">
        <v>90.217389999999995</v>
      </c>
    </row>
    <row r="26" spans="1:4" s="36" customFormat="1" x14ac:dyDescent="0.25">
      <c r="A26" s="125" t="s">
        <v>265</v>
      </c>
      <c r="B26" s="132">
        <v>358</v>
      </c>
      <c r="C26" s="132">
        <v>333</v>
      </c>
      <c r="D26" s="104">
        <v>93.016760000000005</v>
      </c>
    </row>
    <row r="27" spans="1:4" s="36" customFormat="1" x14ac:dyDescent="0.25">
      <c r="A27" s="125" t="s">
        <v>266</v>
      </c>
      <c r="B27" s="132">
        <v>149</v>
      </c>
      <c r="C27" s="132">
        <v>119</v>
      </c>
      <c r="D27" s="104">
        <v>79.865769999999998</v>
      </c>
    </row>
    <row r="28" spans="1:4" s="36" customFormat="1" x14ac:dyDescent="0.25">
      <c r="A28" s="125" t="s">
        <v>267</v>
      </c>
      <c r="B28" s="132">
        <v>227</v>
      </c>
      <c r="C28" s="132">
        <v>198</v>
      </c>
      <c r="D28" s="104">
        <v>87.224670000000003</v>
      </c>
    </row>
    <row r="29" spans="1:4" s="36" customFormat="1" x14ac:dyDescent="0.25">
      <c r="A29" s="125" t="s">
        <v>268</v>
      </c>
      <c r="B29" s="132">
        <v>378</v>
      </c>
      <c r="C29" s="132">
        <v>355</v>
      </c>
      <c r="D29" s="104">
        <v>93.91534</v>
      </c>
    </row>
    <row r="30" spans="1:4" s="36" customFormat="1" x14ac:dyDescent="0.25">
      <c r="A30" s="125" t="s">
        <v>269</v>
      </c>
      <c r="B30" s="132">
        <v>212</v>
      </c>
      <c r="C30" s="132">
        <v>152</v>
      </c>
      <c r="D30" s="104">
        <v>71.69811</v>
      </c>
    </row>
    <row r="31" spans="1:4" s="36" customFormat="1" x14ac:dyDescent="0.25">
      <c r="A31" s="125" t="s">
        <v>270</v>
      </c>
      <c r="B31" s="132">
        <v>463</v>
      </c>
      <c r="C31" s="132">
        <v>427</v>
      </c>
      <c r="D31" s="104">
        <v>92.224620000000002</v>
      </c>
    </row>
    <row r="32" spans="1:4" s="36" customFormat="1" x14ac:dyDescent="0.25">
      <c r="A32" s="125" t="s">
        <v>271</v>
      </c>
      <c r="B32" s="132">
        <v>467</v>
      </c>
      <c r="C32" s="132">
        <v>417</v>
      </c>
      <c r="D32" s="104">
        <v>89.293369999999996</v>
      </c>
    </row>
    <row r="33" spans="1:7" s="36" customFormat="1" x14ac:dyDescent="0.25">
      <c r="A33" s="125" t="s">
        <v>272</v>
      </c>
      <c r="B33" s="132">
        <v>322</v>
      </c>
      <c r="C33" s="132">
        <v>300</v>
      </c>
      <c r="D33" s="104">
        <v>93.167699999999996</v>
      </c>
    </row>
    <row r="34" spans="1:7" s="36" customFormat="1" x14ac:dyDescent="0.25">
      <c r="A34" s="194" t="s">
        <v>273</v>
      </c>
      <c r="B34" s="194">
        <v>52</v>
      </c>
      <c r="C34" s="194">
        <v>52</v>
      </c>
      <c r="D34" s="180">
        <v>100</v>
      </c>
    </row>
    <row r="35" spans="1:7" s="36" customFormat="1" x14ac:dyDescent="0.25">
      <c r="A35" s="194" t="s">
        <v>274</v>
      </c>
      <c r="B35" s="194">
        <v>32</v>
      </c>
      <c r="C35" s="194">
        <v>32</v>
      </c>
      <c r="D35" s="180">
        <v>100</v>
      </c>
    </row>
    <row r="36" spans="1:7" s="36" customFormat="1" x14ac:dyDescent="0.25">
      <c r="A36" s="194" t="s">
        <v>275</v>
      </c>
      <c r="B36" s="194">
        <v>35</v>
      </c>
      <c r="C36" s="194">
        <v>35</v>
      </c>
      <c r="D36" s="180">
        <v>100</v>
      </c>
    </row>
    <row r="37" spans="1:7" s="36" customFormat="1" x14ac:dyDescent="0.25">
      <c r="A37" s="194" t="s">
        <v>276</v>
      </c>
      <c r="B37" s="194">
        <v>45</v>
      </c>
      <c r="C37" s="194">
        <v>45</v>
      </c>
      <c r="D37" s="180">
        <v>100</v>
      </c>
    </row>
    <row r="38" spans="1:7" s="36" customFormat="1" x14ac:dyDescent="0.25">
      <c r="A38" s="194" t="s">
        <v>277</v>
      </c>
      <c r="B38" s="194">
        <v>32</v>
      </c>
      <c r="C38" s="194">
        <v>32</v>
      </c>
      <c r="D38" s="180">
        <v>100</v>
      </c>
    </row>
    <row r="39" spans="1:7" s="36" customFormat="1" x14ac:dyDescent="0.25">
      <c r="A39" s="194" t="s">
        <v>278</v>
      </c>
      <c r="B39" s="194">
        <v>67</v>
      </c>
      <c r="C39" s="194">
        <v>67</v>
      </c>
      <c r="D39" s="180">
        <v>100</v>
      </c>
    </row>
    <row r="40" spans="1:7" s="36" customFormat="1" x14ac:dyDescent="0.25">
      <c r="A40" s="199" t="s">
        <v>208</v>
      </c>
      <c r="B40" s="199">
        <v>5</v>
      </c>
      <c r="C40" s="199">
        <v>5</v>
      </c>
      <c r="D40" s="184">
        <v>100</v>
      </c>
    </row>
    <row r="41" spans="1:7" s="36" customFormat="1" x14ac:dyDescent="0.25">
      <c r="A41" s="198" t="s">
        <v>207</v>
      </c>
      <c r="B41" s="198">
        <v>131</v>
      </c>
      <c r="C41" s="198">
        <v>131</v>
      </c>
      <c r="D41" s="177">
        <v>100</v>
      </c>
    </row>
    <row r="42" spans="1:7" s="14" customFormat="1" x14ac:dyDescent="0.25">
      <c r="D42" s="15"/>
      <c r="F42" s="36"/>
      <c r="G42" s="36"/>
    </row>
    <row r="43" spans="1:7" ht="18" thickBot="1" x14ac:dyDescent="0.35">
      <c r="A43" s="71" t="s">
        <v>426</v>
      </c>
      <c r="B43" s="71"/>
      <c r="C43" s="71"/>
      <c r="D43" s="71"/>
      <c r="F43" s="36"/>
      <c r="G43" s="36"/>
    </row>
    <row r="44" spans="1:7" ht="30.75" thickTop="1" x14ac:dyDescent="0.25">
      <c r="A44" s="139" t="s">
        <v>417</v>
      </c>
      <c r="B44" s="139" t="s">
        <v>414</v>
      </c>
      <c r="C44" s="140" t="s">
        <v>222</v>
      </c>
      <c r="D44" s="140" t="s">
        <v>223</v>
      </c>
      <c r="F44" s="36"/>
      <c r="G44" s="36"/>
    </row>
    <row r="45" spans="1:7" s="36" customFormat="1" x14ac:dyDescent="0.25">
      <c r="A45" s="171" t="s">
        <v>208</v>
      </c>
      <c r="B45" s="207">
        <v>5</v>
      </c>
      <c r="C45" s="284">
        <v>5</v>
      </c>
      <c r="D45" s="267">
        <v>100</v>
      </c>
    </row>
    <row r="46" spans="1:7" s="36" customFormat="1" x14ac:dyDescent="0.25">
      <c r="A46" s="174" t="s">
        <v>281</v>
      </c>
      <c r="B46" s="195">
        <v>5</v>
      </c>
      <c r="C46" s="285">
        <v>5</v>
      </c>
      <c r="D46" s="256">
        <v>100</v>
      </c>
    </row>
    <row r="47" spans="1:7" s="36" customFormat="1" x14ac:dyDescent="0.25">
      <c r="A47" s="174" t="s">
        <v>282</v>
      </c>
      <c r="B47" s="195">
        <v>19</v>
      </c>
      <c r="C47" s="285">
        <v>19</v>
      </c>
      <c r="D47" s="256">
        <v>100</v>
      </c>
    </row>
    <row r="48" spans="1:7" s="36" customFormat="1" x14ac:dyDescent="0.25">
      <c r="A48" s="174" t="s">
        <v>283</v>
      </c>
      <c r="B48" s="285" t="s">
        <v>325</v>
      </c>
      <c r="C48" s="285" t="s">
        <v>325</v>
      </c>
      <c r="D48" s="256" t="s">
        <v>325</v>
      </c>
    </row>
    <row r="49" spans="1:4" s="36" customFormat="1" x14ac:dyDescent="0.25">
      <c r="A49" s="174" t="s">
        <v>284</v>
      </c>
      <c r="B49" s="285">
        <v>22</v>
      </c>
      <c r="C49" s="285">
        <v>22</v>
      </c>
      <c r="D49" s="256">
        <v>100</v>
      </c>
    </row>
    <row r="50" spans="1:4" s="36" customFormat="1" x14ac:dyDescent="0.25">
      <c r="A50" s="174" t="s">
        <v>285</v>
      </c>
      <c r="B50" s="285">
        <v>5</v>
      </c>
      <c r="C50" s="285">
        <v>5</v>
      </c>
      <c r="D50" s="256">
        <v>100</v>
      </c>
    </row>
    <row r="51" spans="1:4" s="36" customFormat="1" x14ac:dyDescent="0.25">
      <c r="A51" s="174" t="s">
        <v>286</v>
      </c>
      <c r="B51" s="285">
        <v>12</v>
      </c>
      <c r="C51" s="285">
        <v>12</v>
      </c>
      <c r="D51" s="256">
        <v>100</v>
      </c>
    </row>
    <row r="52" spans="1:4" s="36" customFormat="1" x14ac:dyDescent="0.25">
      <c r="A52" s="174" t="s">
        <v>287</v>
      </c>
      <c r="B52" s="285">
        <v>6</v>
      </c>
      <c r="C52" s="285">
        <v>6</v>
      </c>
      <c r="D52" s="256">
        <v>100</v>
      </c>
    </row>
    <row r="53" spans="1:4" s="36" customFormat="1" x14ac:dyDescent="0.25">
      <c r="A53" s="174" t="s">
        <v>288</v>
      </c>
      <c r="B53" s="285" t="s">
        <v>325</v>
      </c>
      <c r="C53" s="285" t="s">
        <v>325</v>
      </c>
      <c r="D53" s="256" t="s">
        <v>325</v>
      </c>
    </row>
    <row r="54" spans="1:4" s="36" customFormat="1" x14ac:dyDescent="0.25">
      <c r="A54" s="174" t="s">
        <v>289</v>
      </c>
      <c r="B54" s="195">
        <v>4</v>
      </c>
      <c r="C54" s="285">
        <v>4</v>
      </c>
      <c r="D54" s="256">
        <v>100</v>
      </c>
    </row>
    <row r="55" spans="1:4" s="36" customFormat="1" x14ac:dyDescent="0.25">
      <c r="A55" s="174" t="s">
        <v>290</v>
      </c>
      <c r="B55" s="195">
        <v>12</v>
      </c>
      <c r="C55" s="285">
        <v>12</v>
      </c>
      <c r="D55" s="256">
        <v>100</v>
      </c>
    </row>
    <row r="56" spans="1:4" s="36" customFormat="1" x14ac:dyDescent="0.25">
      <c r="A56" s="174" t="s">
        <v>291</v>
      </c>
      <c r="B56" s="195">
        <v>12</v>
      </c>
      <c r="C56" s="285">
        <v>12</v>
      </c>
      <c r="D56" s="256">
        <v>100</v>
      </c>
    </row>
    <row r="57" spans="1:4" s="36" customFormat="1" x14ac:dyDescent="0.25">
      <c r="A57" s="174" t="s">
        <v>292</v>
      </c>
      <c r="B57" s="195">
        <v>4</v>
      </c>
      <c r="C57" s="285">
        <v>4</v>
      </c>
      <c r="D57" s="256">
        <v>100</v>
      </c>
    </row>
    <row r="58" spans="1:4" s="36" customFormat="1" x14ac:dyDescent="0.25">
      <c r="A58" s="174" t="s">
        <v>293</v>
      </c>
      <c r="B58" s="195">
        <v>25</v>
      </c>
      <c r="C58" s="285">
        <v>25</v>
      </c>
      <c r="D58" s="256">
        <v>100</v>
      </c>
    </row>
    <row r="59" spans="1:4" s="36" customFormat="1" x14ac:dyDescent="0.25">
      <c r="A59" s="174" t="s">
        <v>294</v>
      </c>
      <c r="B59" s="285" t="s">
        <v>325</v>
      </c>
      <c r="C59" s="285" t="s">
        <v>325</v>
      </c>
      <c r="D59" s="256" t="s">
        <v>325</v>
      </c>
    </row>
    <row r="60" spans="1:4" s="36" customFormat="1" x14ac:dyDescent="0.25">
      <c r="A60" s="174" t="s">
        <v>295</v>
      </c>
      <c r="B60" s="285" t="s">
        <v>325</v>
      </c>
      <c r="C60" s="285" t="s">
        <v>325</v>
      </c>
      <c r="D60" s="256" t="s">
        <v>325</v>
      </c>
    </row>
    <row r="61" spans="1:4" s="36" customFormat="1" x14ac:dyDescent="0.25">
      <c r="A61" s="179" t="s">
        <v>296</v>
      </c>
      <c r="B61" s="194">
        <v>17</v>
      </c>
      <c r="C61" s="286">
        <v>17</v>
      </c>
      <c r="D61" s="261">
        <v>100</v>
      </c>
    </row>
    <row r="62" spans="1:4" s="36" customFormat="1" x14ac:dyDescent="0.25">
      <c r="A62" s="179" t="s">
        <v>297</v>
      </c>
      <c r="B62" s="194">
        <v>22</v>
      </c>
      <c r="C62" s="286">
        <v>22</v>
      </c>
      <c r="D62" s="261">
        <v>100</v>
      </c>
    </row>
    <row r="63" spans="1:4" s="36" customFormat="1" x14ac:dyDescent="0.25">
      <c r="A63" s="179" t="s">
        <v>298</v>
      </c>
      <c r="B63" s="194">
        <v>13</v>
      </c>
      <c r="C63" s="286">
        <v>13</v>
      </c>
      <c r="D63" s="261">
        <v>100</v>
      </c>
    </row>
    <row r="64" spans="1:4" s="36" customFormat="1" x14ac:dyDescent="0.25">
      <c r="A64" s="179" t="s">
        <v>299</v>
      </c>
      <c r="B64" s="194">
        <v>45</v>
      </c>
      <c r="C64" s="286">
        <v>45</v>
      </c>
      <c r="D64" s="261">
        <v>100</v>
      </c>
    </row>
    <row r="65" spans="1:4" s="36" customFormat="1" x14ac:dyDescent="0.25">
      <c r="A65" s="179" t="s">
        <v>300</v>
      </c>
      <c r="B65" s="194">
        <v>32</v>
      </c>
      <c r="C65" s="286">
        <v>32</v>
      </c>
      <c r="D65" s="261">
        <v>100</v>
      </c>
    </row>
    <row r="66" spans="1:4" s="36" customFormat="1" x14ac:dyDescent="0.25">
      <c r="A66" s="179" t="s">
        <v>301</v>
      </c>
      <c r="B66" s="194">
        <v>19</v>
      </c>
      <c r="C66" s="286">
        <v>19</v>
      </c>
      <c r="D66" s="261">
        <v>100</v>
      </c>
    </row>
    <row r="67" spans="1:4" s="36" customFormat="1" x14ac:dyDescent="0.25">
      <c r="A67" s="179" t="s">
        <v>302</v>
      </c>
      <c r="B67" s="194">
        <v>7</v>
      </c>
      <c r="C67" s="286">
        <v>7</v>
      </c>
      <c r="D67" s="261">
        <v>100</v>
      </c>
    </row>
    <row r="68" spans="1:4" s="36" customFormat="1" x14ac:dyDescent="0.25">
      <c r="A68" s="179" t="s">
        <v>303</v>
      </c>
      <c r="B68" s="194">
        <v>11</v>
      </c>
      <c r="C68" s="286">
        <v>11</v>
      </c>
      <c r="D68" s="261">
        <v>100</v>
      </c>
    </row>
    <row r="69" spans="1:4" s="36" customFormat="1" x14ac:dyDescent="0.25">
      <c r="A69" s="179" t="s">
        <v>304</v>
      </c>
      <c r="B69" s="194">
        <v>14</v>
      </c>
      <c r="C69" s="286">
        <v>14</v>
      </c>
      <c r="D69" s="261">
        <v>100</v>
      </c>
    </row>
    <row r="70" spans="1:4" s="36" customFormat="1" x14ac:dyDescent="0.25">
      <c r="A70" s="179" t="s">
        <v>305</v>
      </c>
      <c r="B70" s="194">
        <v>48</v>
      </c>
      <c r="C70" s="286">
        <v>48</v>
      </c>
      <c r="D70" s="261">
        <v>100</v>
      </c>
    </row>
    <row r="71" spans="1:4" s="36" customFormat="1" x14ac:dyDescent="0.25">
      <c r="A71" s="179" t="s">
        <v>306</v>
      </c>
      <c r="B71" s="194">
        <v>35</v>
      </c>
      <c r="C71" s="286">
        <v>35</v>
      </c>
      <c r="D71" s="261">
        <v>100</v>
      </c>
    </row>
    <row r="72" spans="1:4" s="36" customFormat="1" x14ac:dyDescent="0.25">
      <c r="A72" s="125" t="s">
        <v>54</v>
      </c>
      <c r="B72" s="132">
        <v>46</v>
      </c>
      <c r="C72" s="287">
        <v>41</v>
      </c>
      <c r="D72" s="252">
        <v>89.130430000000004</v>
      </c>
    </row>
    <row r="73" spans="1:4" s="36" customFormat="1" x14ac:dyDescent="0.25">
      <c r="A73" s="125" t="s">
        <v>279</v>
      </c>
      <c r="B73" s="132">
        <v>78</v>
      </c>
      <c r="C73" s="287">
        <v>68</v>
      </c>
      <c r="D73" s="252">
        <v>87.179490000000001</v>
      </c>
    </row>
    <row r="74" spans="1:4" s="36" customFormat="1" x14ac:dyDescent="0.25">
      <c r="A74" s="125" t="s">
        <v>280</v>
      </c>
      <c r="B74" s="132">
        <v>93</v>
      </c>
      <c r="C74" s="287">
        <v>89</v>
      </c>
      <c r="D74" s="252">
        <v>95.698920000000001</v>
      </c>
    </row>
    <row r="75" spans="1:4" s="36" customFormat="1" x14ac:dyDescent="0.25">
      <c r="A75" s="125" t="s">
        <v>55</v>
      </c>
      <c r="B75" s="132">
        <v>35</v>
      </c>
      <c r="C75" s="287" t="s">
        <v>363</v>
      </c>
      <c r="D75" s="252" t="s">
        <v>325</v>
      </c>
    </row>
    <row r="76" spans="1:4" s="36" customFormat="1" x14ac:dyDescent="0.25">
      <c r="A76" s="125" t="s">
        <v>56</v>
      </c>
      <c r="B76" s="132">
        <v>59</v>
      </c>
      <c r="C76" s="287">
        <v>50</v>
      </c>
      <c r="D76" s="252">
        <v>84.745769999999993</v>
      </c>
    </row>
    <row r="77" spans="1:4" s="36" customFormat="1" x14ac:dyDescent="0.25">
      <c r="A77" s="125" t="s">
        <v>57</v>
      </c>
      <c r="B77" s="132">
        <v>27</v>
      </c>
      <c r="C77" s="287">
        <v>20</v>
      </c>
      <c r="D77" s="252">
        <v>74.074070000000006</v>
      </c>
    </row>
    <row r="78" spans="1:4" s="36" customFormat="1" x14ac:dyDescent="0.25">
      <c r="A78" s="125" t="s">
        <v>58</v>
      </c>
      <c r="B78" s="132">
        <v>22</v>
      </c>
      <c r="C78" s="287">
        <v>18</v>
      </c>
      <c r="D78" s="252">
        <v>81.818179999999998</v>
      </c>
    </row>
    <row r="79" spans="1:4" s="36" customFormat="1" x14ac:dyDescent="0.25">
      <c r="A79" s="125" t="s">
        <v>59</v>
      </c>
      <c r="B79" s="132">
        <v>15</v>
      </c>
      <c r="C79" s="287" t="s">
        <v>327</v>
      </c>
      <c r="D79" s="252" t="s">
        <v>325</v>
      </c>
    </row>
    <row r="80" spans="1:4" s="36" customFormat="1" x14ac:dyDescent="0.25">
      <c r="A80" s="125" t="s">
        <v>60</v>
      </c>
      <c r="B80" s="132">
        <v>31</v>
      </c>
      <c r="C80" s="287">
        <v>31</v>
      </c>
      <c r="D80" s="252">
        <v>100</v>
      </c>
    </row>
    <row r="81" spans="1:4" s="36" customFormat="1" x14ac:dyDescent="0.25">
      <c r="A81" s="125" t="s">
        <v>61</v>
      </c>
      <c r="B81" s="132">
        <v>26</v>
      </c>
      <c r="C81" s="287">
        <v>22</v>
      </c>
      <c r="D81" s="252">
        <v>84.615390000000005</v>
      </c>
    </row>
    <row r="82" spans="1:4" s="36" customFormat="1" x14ac:dyDescent="0.25">
      <c r="A82" s="125" t="s">
        <v>62</v>
      </c>
      <c r="B82" s="132">
        <v>39</v>
      </c>
      <c r="C82" s="287" t="s">
        <v>348</v>
      </c>
      <c r="D82" s="252" t="s">
        <v>325</v>
      </c>
    </row>
    <row r="83" spans="1:4" s="36" customFormat="1" x14ac:dyDescent="0.25">
      <c r="A83" s="125" t="s">
        <v>63</v>
      </c>
      <c r="B83" s="132">
        <v>24</v>
      </c>
      <c r="C83" s="287" t="s">
        <v>345</v>
      </c>
      <c r="D83" s="252" t="s">
        <v>325</v>
      </c>
    </row>
    <row r="84" spans="1:4" s="36" customFormat="1" x14ac:dyDescent="0.25">
      <c r="A84" s="125" t="s">
        <v>64</v>
      </c>
      <c r="B84" s="132">
        <v>67</v>
      </c>
      <c r="C84" s="287">
        <v>63</v>
      </c>
      <c r="D84" s="252">
        <v>94.029849999999996</v>
      </c>
    </row>
    <row r="85" spans="1:4" s="36" customFormat="1" x14ac:dyDescent="0.25">
      <c r="A85" s="125" t="s">
        <v>65</v>
      </c>
      <c r="B85" s="132">
        <v>51</v>
      </c>
      <c r="C85" s="287">
        <v>33</v>
      </c>
      <c r="D85" s="252">
        <v>64.705879999999993</v>
      </c>
    </row>
    <row r="86" spans="1:4" s="36" customFormat="1" x14ac:dyDescent="0.25">
      <c r="A86" s="125" t="s">
        <v>66</v>
      </c>
      <c r="B86" s="132">
        <v>21</v>
      </c>
      <c r="C86" s="287">
        <v>15</v>
      </c>
      <c r="D86" s="252">
        <v>71.428569999999993</v>
      </c>
    </row>
    <row r="87" spans="1:4" s="36" customFormat="1" x14ac:dyDescent="0.25">
      <c r="A87" s="125" t="s">
        <v>67</v>
      </c>
      <c r="B87" s="132">
        <v>24</v>
      </c>
      <c r="C87" s="287" t="s">
        <v>357</v>
      </c>
      <c r="D87" s="252" t="s">
        <v>325</v>
      </c>
    </row>
    <row r="88" spans="1:4" s="36" customFormat="1" x14ac:dyDescent="0.25">
      <c r="A88" s="125" t="s">
        <v>68</v>
      </c>
      <c r="B88" s="132">
        <v>25</v>
      </c>
      <c r="C88" s="287">
        <v>21</v>
      </c>
      <c r="D88" s="252">
        <v>84</v>
      </c>
    </row>
    <row r="89" spans="1:4" s="36" customFormat="1" x14ac:dyDescent="0.25">
      <c r="A89" s="125" t="s">
        <v>69</v>
      </c>
      <c r="B89" s="132">
        <v>46</v>
      </c>
      <c r="C89" s="287" t="s">
        <v>359</v>
      </c>
      <c r="D89" s="252" t="s">
        <v>325</v>
      </c>
    </row>
    <row r="90" spans="1:4" s="36" customFormat="1" x14ac:dyDescent="0.25">
      <c r="A90" s="125" t="s">
        <v>70</v>
      </c>
      <c r="B90" s="132">
        <v>29</v>
      </c>
      <c r="C90" s="287">
        <v>25</v>
      </c>
      <c r="D90" s="252">
        <v>86.206890000000001</v>
      </c>
    </row>
    <row r="91" spans="1:4" s="36" customFormat="1" x14ac:dyDescent="0.25">
      <c r="A91" s="125" t="s">
        <v>71</v>
      </c>
      <c r="B91" s="132">
        <v>25</v>
      </c>
      <c r="C91" s="287">
        <v>25</v>
      </c>
      <c r="D91" s="252">
        <v>100</v>
      </c>
    </row>
    <row r="92" spans="1:4" s="36" customFormat="1" x14ac:dyDescent="0.25">
      <c r="A92" s="125" t="s">
        <v>72</v>
      </c>
      <c r="B92" s="132">
        <v>56</v>
      </c>
      <c r="C92" s="287" t="s">
        <v>364</v>
      </c>
      <c r="D92" s="252" t="s">
        <v>325</v>
      </c>
    </row>
    <row r="93" spans="1:4" s="36" customFormat="1" x14ac:dyDescent="0.25">
      <c r="A93" s="125" t="s">
        <v>73</v>
      </c>
      <c r="B93" s="132">
        <v>41</v>
      </c>
      <c r="C93" s="287" t="s">
        <v>348</v>
      </c>
      <c r="D93" s="252" t="s">
        <v>325</v>
      </c>
    </row>
    <row r="94" spans="1:4" s="36" customFormat="1" x14ac:dyDescent="0.25">
      <c r="A94" s="125" t="s">
        <v>74</v>
      </c>
      <c r="B94" s="132">
        <v>43</v>
      </c>
      <c r="C94" s="287" t="s">
        <v>365</v>
      </c>
      <c r="D94" s="252" t="s">
        <v>325</v>
      </c>
    </row>
    <row r="95" spans="1:4" s="36" customFormat="1" x14ac:dyDescent="0.25">
      <c r="A95" s="125" t="s">
        <v>75</v>
      </c>
      <c r="B95" s="287" t="s">
        <v>325</v>
      </c>
      <c r="C95" s="287" t="s">
        <v>325</v>
      </c>
      <c r="D95" s="252" t="s">
        <v>325</v>
      </c>
    </row>
    <row r="96" spans="1:4" s="36" customFormat="1" x14ac:dyDescent="0.25">
      <c r="A96" s="125" t="s">
        <v>76</v>
      </c>
      <c r="B96" s="132">
        <v>27</v>
      </c>
      <c r="C96" s="287" t="s">
        <v>328</v>
      </c>
      <c r="D96" s="252" t="s">
        <v>325</v>
      </c>
    </row>
    <row r="97" spans="1:4" s="36" customFormat="1" x14ac:dyDescent="0.25">
      <c r="A97" s="125" t="s">
        <v>77</v>
      </c>
      <c r="B97" s="132">
        <v>22</v>
      </c>
      <c r="C97" s="287">
        <v>18</v>
      </c>
      <c r="D97" s="252">
        <v>81.818179999999998</v>
      </c>
    </row>
    <row r="98" spans="1:4" s="36" customFormat="1" x14ac:dyDescent="0.25">
      <c r="A98" s="125" t="s">
        <v>78</v>
      </c>
      <c r="B98" s="132">
        <v>31</v>
      </c>
      <c r="C98" s="287">
        <v>21</v>
      </c>
      <c r="D98" s="252">
        <v>67.74194</v>
      </c>
    </row>
    <row r="99" spans="1:4" s="36" customFormat="1" x14ac:dyDescent="0.25">
      <c r="A99" s="125" t="s">
        <v>79</v>
      </c>
      <c r="B99" s="132">
        <v>65</v>
      </c>
      <c r="C99" s="287">
        <v>59</v>
      </c>
      <c r="D99" s="252">
        <v>90.769229999999993</v>
      </c>
    </row>
    <row r="100" spans="1:4" s="36" customFormat="1" x14ac:dyDescent="0.25">
      <c r="A100" s="125" t="s">
        <v>80</v>
      </c>
      <c r="B100" s="132">
        <v>23</v>
      </c>
      <c r="C100" s="287" t="s">
        <v>354</v>
      </c>
      <c r="D100" s="252" t="s">
        <v>325</v>
      </c>
    </row>
    <row r="101" spans="1:4" s="36" customFormat="1" x14ac:dyDescent="0.25">
      <c r="A101" s="125" t="s">
        <v>81</v>
      </c>
      <c r="B101" s="132">
        <v>28</v>
      </c>
      <c r="C101" s="287" t="s">
        <v>358</v>
      </c>
      <c r="D101" s="252" t="s">
        <v>325</v>
      </c>
    </row>
    <row r="102" spans="1:4" s="36" customFormat="1" x14ac:dyDescent="0.25">
      <c r="A102" s="125" t="s">
        <v>82</v>
      </c>
      <c r="B102" s="132">
        <v>39</v>
      </c>
      <c r="C102" s="287">
        <v>27</v>
      </c>
      <c r="D102" s="252">
        <v>69.230770000000007</v>
      </c>
    </row>
    <row r="103" spans="1:4" s="36" customFormat="1" x14ac:dyDescent="0.25">
      <c r="A103" s="125" t="s">
        <v>83</v>
      </c>
      <c r="B103" s="132">
        <v>43</v>
      </c>
      <c r="C103" s="287">
        <v>36</v>
      </c>
      <c r="D103" s="252">
        <v>83.720929999999996</v>
      </c>
    </row>
    <row r="104" spans="1:4" s="36" customFormat="1" x14ac:dyDescent="0.25">
      <c r="A104" s="125" t="s">
        <v>84</v>
      </c>
      <c r="B104" s="132">
        <v>43</v>
      </c>
      <c r="C104" s="287" t="s">
        <v>366</v>
      </c>
      <c r="D104" s="252" t="s">
        <v>325</v>
      </c>
    </row>
    <row r="105" spans="1:4" s="36" customFormat="1" x14ac:dyDescent="0.25">
      <c r="A105" s="125" t="s">
        <v>85</v>
      </c>
      <c r="B105" s="132">
        <v>37</v>
      </c>
      <c r="C105" s="287" t="s">
        <v>347</v>
      </c>
      <c r="D105" s="252" t="s">
        <v>325</v>
      </c>
    </row>
    <row r="106" spans="1:4" s="36" customFormat="1" x14ac:dyDescent="0.25">
      <c r="A106" s="125" t="s">
        <v>86</v>
      </c>
      <c r="B106" s="132">
        <v>69</v>
      </c>
      <c r="C106" s="287" t="s">
        <v>367</v>
      </c>
      <c r="D106" s="252" t="s">
        <v>325</v>
      </c>
    </row>
    <row r="107" spans="1:4" s="36" customFormat="1" x14ac:dyDescent="0.25">
      <c r="A107" s="125" t="s">
        <v>87</v>
      </c>
      <c r="B107" s="132">
        <v>126</v>
      </c>
      <c r="C107" s="287">
        <v>108</v>
      </c>
      <c r="D107" s="252">
        <v>85.714290000000005</v>
      </c>
    </row>
    <row r="108" spans="1:4" s="36" customFormat="1" x14ac:dyDescent="0.25">
      <c r="A108" s="125" t="s">
        <v>88</v>
      </c>
      <c r="B108" s="132">
        <v>67</v>
      </c>
      <c r="C108" s="287" t="s">
        <v>368</v>
      </c>
      <c r="D108" s="252" t="s">
        <v>325</v>
      </c>
    </row>
    <row r="109" spans="1:4" s="36" customFormat="1" x14ac:dyDescent="0.25">
      <c r="A109" s="125" t="s">
        <v>89</v>
      </c>
      <c r="B109" s="132">
        <v>66</v>
      </c>
      <c r="C109" s="287">
        <v>61</v>
      </c>
      <c r="D109" s="252">
        <v>92.424239999999998</v>
      </c>
    </row>
    <row r="110" spans="1:4" s="36" customFormat="1" x14ac:dyDescent="0.25">
      <c r="A110" s="125" t="s">
        <v>90</v>
      </c>
      <c r="B110" s="132">
        <v>60</v>
      </c>
      <c r="C110" s="287">
        <v>55</v>
      </c>
      <c r="D110" s="252">
        <v>91.666659999999993</v>
      </c>
    </row>
    <row r="111" spans="1:4" s="36" customFormat="1" x14ac:dyDescent="0.25">
      <c r="A111" s="125" t="s">
        <v>91</v>
      </c>
      <c r="B111" s="132">
        <v>35</v>
      </c>
      <c r="C111" s="287" t="s">
        <v>369</v>
      </c>
      <c r="D111" s="252" t="s">
        <v>325</v>
      </c>
    </row>
    <row r="112" spans="1:4" s="36" customFormat="1" x14ac:dyDescent="0.25">
      <c r="A112" s="125" t="s">
        <v>92</v>
      </c>
      <c r="B112" s="287" t="s">
        <v>325</v>
      </c>
      <c r="C112" s="287" t="s">
        <v>325</v>
      </c>
      <c r="D112" s="252" t="s">
        <v>325</v>
      </c>
    </row>
    <row r="113" spans="1:4" s="36" customFormat="1" x14ac:dyDescent="0.25">
      <c r="A113" s="125" t="s">
        <v>93</v>
      </c>
      <c r="B113" s="132">
        <v>81</v>
      </c>
      <c r="C113" s="287">
        <v>70</v>
      </c>
      <c r="D113" s="252">
        <v>86.419749999999993</v>
      </c>
    </row>
    <row r="114" spans="1:4" s="36" customFormat="1" x14ac:dyDescent="0.25">
      <c r="A114" s="125" t="s">
        <v>94</v>
      </c>
      <c r="B114" s="132">
        <v>19</v>
      </c>
      <c r="C114" s="287" t="s">
        <v>370</v>
      </c>
      <c r="D114" s="252" t="s">
        <v>325</v>
      </c>
    </row>
    <row r="115" spans="1:4" s="36" customFormat="1" x14ac:dyDescent="0.25">
      <c r="A115" s="125" t="s">
        <v>95</v>
      </c>
      <c r="B115" s="132">
        <v>21</v>
      </c>
      <c r="C115" s="287">
        <v>21</v>
      </c>
      <c r="D115" s="252">
        <v>100</v>
      </c>
    </row>
    <row r="116" spans="1:4" s="36" customFormat="1" x14ac:dyDescent="0.25">
      <c r="A116" s="125" t="s">
        <v>96</v>
      </c>
      <c r="B116" s="132">
        <v>30</v>
      </c>
      <c r="C116" s="287" t="s">
        <v>339</v>
      </c>
      <c r="D116" s="252" t="s">
        <v>325</v>
      </c>
    </row>
    <row r="117" spans="1:4" s="36" customFormat="1" x14ac:dyDescent="0.25">
      <c r="A117" s="125" t="s">
        <v>97</v>
      </c>
      <c r="B117" s="132">
        <v>8</v>
      </c>
      <c r="C117" s="247" t="s">
        <v>325</v>
      </c>
      <c r="D117" s="310" t="s">
        <v>325</v>
      </c>
    </row>
    <row r="118" spans="1:4" s="36" customFormat="1" x14ac:dyDescent="0.25">
      <c r="A118" s="125" t="s">
        <v>98</v>
      </c>
      <c r="B118" s="132">
        <v>62</v>
      </c>
      <c r="C118" s="287" t="s">
        <v>371</v>
      </c>
      <c r="D118" s="252" t="s">
        <v>325</v>
      </c>
    </row>
    <row r="119" spans="1:4" s="36" customFormat="1" x14ac:dyDescent="0.25">
      <c r="A119" s="125" t="s">
        <v>99</v>
      </c>
      <c r="B119" s="132">
        <v>33</v>
      </c>
      <c r="C119" s="287" t="s">
        <v>372</v>
      </c>
      <c r="D119" s="252" t="s">
        <v>325</v>
      </c>
    </row>
    <row r="120" spans="1:4" s="36" customFormat="1" x14ac:dyDescent="0.25">
      <c r="A120" s="125" t="s">
        <v>100</v>
      </c>
      <c r="B120" s="132">
        <v>50</v>
      </c>
      <c r="C120" s="287" t="s">
        <v>362</v>
      </c>
      <c r="D120" s="252" t="s">
        <v>325</v>
      </c>
    </row>
    <row r="121" spans="1:4" s="36" customFormat="1" x14ac:dyDescent="0.25">
      <c r="A121" s="125" t="s">
        <v>101</v>
      </c>
      <c r="B121" s="132">
        <v>56</v>
      </c>
      <c r="C121" s="287">
        <v>52</v>
      </c>
      <c r="D121" s="252">
        <v>92.857140000000001</v>
      </c>
    </row>
    <row r="122" spans="1:4" s="36" customFormat="1" x14ac:dyDescent="0.25">
      <c r="A122" s="125" t="s">
        <v>102</v>
      </c>
      <c r="B122" s="132">
        <v>64</v>
      </c>
      <c r="C122" s="287">
        <v>59</v>
      </c>
      <c r="D122" s="252">
        <v>92.1875</v>
      </c>
    </row>
    <row r="123" spans="1:4" s="36" customFormat="1" x14ac:dyDescent="0.25">
      <c r="A123" s="125" t="s">
        <v>103</v>
      </c>
      <c r="B123" s="132">
        <v>106</v>
      </c>
      <c r="C123" s="287">
        <v>100</v>
      </c>
      <c r="D123" s="252">
        <v>94.339619999999996</v>
      </c>
    </row>
    <row r="124" spans="1:4" s="36" customFormat="1" x14ac:dyDescent="0.25">
      <c r="A124" s="125" t="s">
        <v>104</v>
      </c>
      <c r="B124" s="132">
        <v>84</v>
      </c>
      <c r="C124" s="287">
        <v>72</v>
      </c>
      <c r="D124" s="252">
        <v>85.714290000000005</v>
      </c>
    </row>
    <row r="125" spans="1:4" s="36" customFormat="1" x14ac:dyDescent="0.25">
      <c r="A125" s="125" t="s">
        <v>105</v>
      </c>
      <c r="B125" s="132">
        <v>125</v>
      </c>
      <c r="C125" s="287">
        <v>110</v>
      </c>
      <c r="D125" s="252">
        <v>88</v>
      </c>
    </row>
    <row r="126" spans="1:4" s="36" customFormat="1" x14ac:dyDescent="0.25">
      <c r="A126" s="125" t="s">
        <v>106</v>
      </c>
      <c r="B126" s="132">
        <v>52</v>
      </c>
      <c r="C126" s="287">
        <v>43</v>
      </c>
      <c r="D126" s="252">
        <v>82.692310000000006</v>
      </c>
    </row>
    <row r="127" spans="1:4" s="36" customFormat="1" x14ac:dyDescent="0.25">
      <c r="A127" s="125" t="s">
        <v>107</v>
      </c>
      <c r="B127" s="132">
        <v>73</v>
      </c>
      <c r="C127" s="287">
        <v>59</v>
      </c>
      <c r="D127" s="252">
        <v>80.821910000000003</v>
      </c>
    </row>
    <row r="128" spans="1:4" s="36" customFormat="1" x14ac:dyDescent="0.25">
      <c r="A128" s="125" t="s">
        <v>108</v>
      </c>
      <c r="B128" s="132">
        <v>34</v>
      </c>
      <c r="C128" s="287">
        <v>25</v>
      </c>
      <c r="D128" s="252">
        <v>73.529409999999999</v>
      </c>
    </row>
    <row r="129" spans="1:4" s="36" customFormat="1" x14ac:dyDescent="0.25">
      <c r="A129" s="125" t="s">
        <v>109</v>
      </c>
      <c r="B129" s="132">
        <v>21</v>
      </c>
      <c r="C129" s="287" t="s">
        <v>370</v>
      </c>
      <c r="D129" s="252" t="s">
        <v>325</v>
      </c>
    </row>
    <row r="130" spans="1:4" s="36" customFormat="1" x14ac:dyDescent="0.25">
      <c r="A130" s="125" t="s">
        <v>110</v>
      </c>
      <c r="B130" s="132">
        <v>36</v>
      </c>
      <c r="C130" s="287">
        <v>12</v>
      </c>
      <c r="D130" s="252">
        <v>33.333329999999997</v>
      </c>
    </row>
    <row r="131" spans="1:4" s="36" customFormat="1" x14ac:dyDescent="0.25">
      <c r="A131" s="125" t="s">
        <v>111</v>
      </c>
      <c r="B131" s="132">
        <v>23</v>
      </c>
      <c r="C131" s="287">
        <v>23</v>
      </c>
      <c r="D131" s="252">
        <v>100</v>
      </c>
    </row>
    <row r="132" spans="1:4" s="36" customFormat="1" x14ac:dyDescent="0.25">
      <c r="A132" s="125" t="s">
        <v>112</v>
      </c>
      <c r="B132" s="132">
        <v>58</v>
      </c>
      <c r="C132" s="287" t="s">
        <v>373</v>
      </c>
      <c r="D132" s="252" t="s">
        <v>325</v>
      </c>
    </row>
    <row r="133" spans="1:4" s="36" customFormat="1" x14ac:dyDescent="0.25">
      <c r="A133" s="125" t="s">
        <v>113</v>
      </c>
      <c r="B133" s="132">
        <v>63</v>
      </c>
      <c r="C133" s="287" t="s">
        <v>374</v>
      </c>
      <c r="D133" s="252" t="s">
        <v>325</v>
      </c>
    </row>
    <row r="134" spans="1:4" s="36" customFormat="1" x14ac:dyDescent="0.25">
      <c r="A134" s="125" t="s">
        <v>114</v>
      </c>
      <c r="B134" s="132">
        <v>23</v>
      </c>
      <c r="C134" s="287">
        <v>23</v>
      </c>
      <c r="D134" s="252">
        <v>100</v>
      </c>
    </row>
    <row r="135" spans="1:4" s="36" customFormat="1" x14ac:dyDescent="0.25">
      <c r="A135" s="125" t="s">
        <v>115</v>
      </c>
      <c r="B135" s="132">
        <v>17</v>
      </c>
      <c r="C135" s="287" t="s">
        <v>335</v>
      </c>
      <c r="D135" s="252" t="s">
        <v>325</v>
      </c>
    </row>
    <row r="136" spans="1:4" s="36" customFormat="1" x14ac:dyDescent="0.25">
      <c r="A136" s="125" t="s">
        <v>116</v>
      </c>
      <c r="B136" s="132">
        <v>42</v>
      </c>
      <c r="C136" s="287">
        <v>35</v>
      </c>
      <c r="D136" s="252">
        <v>83.333340000000007</v>
      </c>
    </row>
    <row r="137" spans="1:4" s="36" customFormat="1" x14ac:dyDescent="0.25">
      <c r="A137" s="125" t="s">
        <v>117</v>
      </c>
      <c r="B137" s="132">
        <v>39</v>
      </c>
      <c r="C137" s="287">
        <v>31</v>
      </c>
      <c r="D137" s="252">
        <v>79.487179999999995</v>
      </c>
    </row>
    <row r="138" spans="1:4" s="36" customFormat="1" x14ac:dyDescent="0.25">
      <c r="A138" s="125" t="s">
        <v>118</v>
      </c>
      <c r="B138" s="132">
        <v>86</v>
      </c>
      <c r="C138" s="287">
        <v>75</v>
      </c>
      <c r="D138" s="252">
        <v>87.209299999999999</v>
      </c>
    </row>
    <row r="139" spans="1:4" s="36" customFormat="1" x14ac:dyDescent="0.25">
      <c r="A139" s="125" t="s">
        <v>119</v>
      </c>
      <c r="B139" s="132">
        <v>36</v>
      </c>
      <c r="C139" s="287">
        <v>25</v>
      </c>
      <c r="D139" s="252">
        <v>69.44444</v>
      </c>
    </row>
    <row r="140" spans="1:4" s="36" customFormat="1" x14ac:dyDescent="0.25">
      <c r="A140" s="125" t="s">
        <v>120</v>
      </c>
      <c r="B140" s="132">
        <v>6</v>
      </c>
      <c r="C140" s="287" t="s">
        <v>332</v>
      </c>
      <c r="D140" s="252" t="s">
        <v>325</v>
      </c>
    </row>
    <row r="141" spans="1:4" s="36" customFormat="1" x14ac:dyDescent="0.25">
      <c r="A141" s="125" t="s">
        <v>121</v>
      </c>
      <c r="B141" s="132">
        <v>33</v>
      </c>
      <c r="C141" s="287">
        <v>33</v>
      </c>
      <c r="D141" s="252">
        <v>100</v>
      </c>
    </row>
    <row r="142" spans="1:4" s="36" customFormat="1" x14ac:dyDescent="0.25">
      <c r="A142" s="125" t="s">
        <v>122</v>
      </c>
      <c r="B142" s="132">
        <v>19</v>
      </c>
      <c r="C142" s="287" t="s">
        <v>356</v>
      </c>
      <c r="D142" s="252" t="s">
        <v>325</v>
      </c>
    </row>
    <row r="143" spans="1:4" s="36" customFormat="1" x14ac:dyDescent="0.25">
      <c r="A143" s="125" t="s">
        <v>123</v>
      </c>
      <c r="B143" s="132">
        <v>20</v>
      </c>
      <c r="C143" s="287" t="s">
        <v>360</v>
      </c>
      <c r="D143" s="252" t="s">
        <v>325</v>
      </c>
    </row>
    <row r="144" spans="1:4" s="36" customFormat="1" x14ac:dyDescent="0.25">
      <c r="A144" s="125" t="s">
        <v>124</v>
      </c>
      <c r="B144" s="132">
        <v>91</v>
      </c>
      <c r="C144" s="287">
        <v>84</v>
      </c>
      <c r="D144" s="252">
        <v>92.307689999999994</v>
      </c>
    </row>
    <row r="145" spans="1:4" s="36" customFormat="1" x14ac:dyDescent="0.25">
      <c r="A145" s="125" t="s">
        <v>125</v>
      </c>
      <c r="B145" s="132">
        <v>42</v>
      </c>
      <c r="C145" s="287">
        <v>36</v>
      </c>
      <c r="D145" s="252">
        <v>85.714290000000005</v>
      </c>
    </row>
    <row r="146" spans="1:4" s="36" customFormat="1" x14ac:dyDescent="0.25">
      <c r="A146" s="125" t="s">
        <v>126</v>
      </c>
      <c r="B146" s="132">
        <v>32</v>
      </c>
      <c r="C146" s="287">
        <v>28</v>
      </c>
      <c r="D146" s="252">
        <v>87.5</v>
      </c>
    </row>
    <row r="147" spans="1:4" s="36" customFormat="1" x14ac:dyDescent="0.25">
      <c r="A147" s="125" t="s">
        <v>127</v>
      </c>
      <c r="B147" s="132">
        <v>35</v>
      </c>
      <c r="C147" s="287">
        <v>35</v>
      </c>
      <c r="D147" s="252">
        <v>100</v>
      </c>
    </row>
    <row r="148" spans="1:4" s="36" customFormat="1" x14ac:dyDescent="0.25">
      <c r="A148" s="125" t="s">
        <v>128</v>
      </c>
      <c r="B148" s="132">
        <v>44</v>
      </c>
      <c r="C148" s="287">
        <v>38</v>
      </c>
      <c r="D148" s="252">
        <v>86.363640000000004</v>
      </c>
    </row>
    <row r="149" spans="1:4" s="36" customFormat="1" x14ac:dyDescent="0.25">
      <c r="A149" s="125" t="s">
        <v>129</v>
      </c>
      <c r="B149" s="132">
        <v>59</v>
      </c>
      <c r="C149" s="287" t="s">
        <v>375</v>
      </c>
      <c r="D149" s="252" t="s">
        <v>325</v>
      </c>
    </row>
    <row r="150" spans="1:4" s="36" customFormat="1" x14ac:dyDescent="0.25">
      <c r="A150" s="125" t="s">
        <v>130</v>
      </c>
      <c r="B150" s="132">
        <v>57</v>
      </c>
      <c r="C150" s="287">
        <v>51</v>
      </c>
      <c r="D150" s="252">
        <v>89.473690000000005</v>
      </c>
    </row>
    <row r="151" spans="1:4" s="36" customFormat="1" x14ac:dyDescent="0.25">
      <c r="A151" s="125" t="s">
        <v>131</v>
      </c>
      <c r="B151" s="132">
        <v>30</v>
      </c>
      <c r="C151" s="287">
        <v>30</v>
      </c>
      <c r="D151" s="252">
        <v>100</v>
      </c>
    </row>
    <row r="152" spans="1:4" s="36" customFormat="1" x14ac:dyDescent="0.25">
      <c r="A152" s="125" t="s">
        <v>132</v>
      </c>
      <c r="B152" s="132">
        <v>40</v>
      </c>
      <c r="C152" s="287" t="s">
        <v>330</v>
      </c>
      <c r="D152" s="252" t="s">
        <v>325</v>
      </c>
    </row>
    <row r="153" spans="1:4" s="36" customFormat="1" x14ac:dyDescent="0.25">
      <c r="A153" s="125" t="s">
        <v>133</v>
      </c>
      <c r="B153" s="132">
        <v>29</v>
      </c>
      <c r="C153" s="287" t="s">
        <v>361</v>
      </c>
      <c r="D153" s="252" t="s">
        <v>325</v>
      </c>
    </row>
    <row r="154" spans="1:4" s="36" customFormat="1" x14ac:dyDescent="0.25">
      <c r="A154" s="125" t="s">
        <v>134</v>
      </c>
      <c r="B154" s="132">
        <v>25</v>
      </c>
      <c r="C154" s="287">
        <v>25</v>
      </c>
      <c r="D154" s="252">
        <v>100</v>
      </c>
    </row>
    <row r="155" spans="1:4" s="36" customFormat="1" x14ac:dyDescent="0.25">
      <c r="A155" s="125" t="s">
        <v>135</v>
      </c>
      <c r="B155" s="132">
        <v>73</v>
      </c>
      <c r="C155" s="287">
        <v>59</v>
      </c>
      <c r="D155" s="252">
        <v>80.821910000000003</v>
      </c>
    </row>
    <row r="156" spans="1:4" s="36" customFormat="1" x14ac:dyDescent="0.25">
      <c r="A156" s="125" t="s">
        <v>136</v>
      </c>
      <c r="B156" s="132">
        <v>67</v>
      </c>
      <c r="C156" s="287">
        <v>50</v>
      </c>
      <c r="D156" s="252">
        <v>74.626869999999997</v>
      </c>
    </row>
    <row r="157" spans="1:4" s="36" customFormat="1" x14ac:dyDescent="0.25">
      <c r="A157" s="125" t="s">
        <v>137</v>
      </c>
      <c r="B157" s="132">
        <v>16</v>
      </c>
      <c r="C157" s="287">
        <v>5</v>
      </c>
      <c r="D157" s="252">
        <v>31.25</v>
      </c>
    </row>
    <row r="158" spans="1:4" s="36" customFormat="1" x14ac:dyDescent="0.25">
      <c r="A158" s="125" t="s">
        <v>138</v>
      </c>
      <c r="B158" s="132">
        <v>54</v>
      </c>
      <c r="C158" s="287">
        <v>48</v>
      </c>
      <c r="D158" s="252">
        <v>88.888890000000004</v>
      </c>
    </row>
    <row r="159" spans="1:4" s="36" customFormat="1" x14ac:dyDescent="0.25">
      <c r="A159" s="125" t="s">
        <v>139</v>
      </c>
      <c r="B159" s="132">
        <v>19</v>
      </c>
      <c r="C159" s="287" t="s">
        <v>360</v>
      </c>
      <c r="D159" s="252" t="s">
        <v>325</v>
      </c>
    </row>
    <row r="160" spans="1:4" s="36" customFormat="1" x14ac:dyDescent="0.25">
      <c r="A160" s="125" t="s">
        <v>140</v>
      </c>
      <c r="B160" s="132">
        <v>43</v>
      </c>
      <c r="C160" s="287">
        <v>39</v>
      </c>
      <c r="D160" s="252">
        <v>90.697680000000005</v>
      </c>
    </row>
    <row r="161" spans="1:4" s="36" customFormat="1" x14ac:dyDescent="0.25">
      <c r="A161" s="125" t="s">
        <v>141</v>
      </c>
      <c r="B161" s="132">
        <v>8</v>
      </c>
      <c r="C161" s="287" t="s">
        <v>343</v>
      </c>
      <c r="D161" s="252" t="s">
        <v>325</v>
      </c>
    </row>
    <row r="162" spans="1:4" s="36" customFormat="1" x14ac:dyDescent="0.25">
      <c r="A162" s="125" t="s">
        <v>142</v>
      </c>
      <c r="B162" s="132">
        <v>38</v>
      </c>
      <c r="C162" s="287" t="s">
        <v>347</v>
      </c>
      <c r="D162" s="252" t="s">
        <v>325</v>
      </c>
    </row>
    <row r="163" spans="1:4" s="36" customFormat="1" x14ac:dyDescent="0.25">
      <c r="A163" s="125" t="s">
        <v>143</v>
      </c>
      <c r="B163" s="132">
        <v>121</v>
      </c>
      <c r="C163" s="287">
        <v>116</v>
      </c>
      <c r="D163" s="252">
        <v>95.867769999999993</v>
      </c>
    </row>
    <row r="164" spans="1:4" s="36" customFormat="1" x14ac:dyDescent="0.25">
      <c r="A164" s="125" t="s">
        <v>144</v>
      </c>
      <c r="B164" s="132">
        <v>42</v>
      </c>
      <c r="C164" s="287" t="s">
        <v>366</v>
      </c>
      <c r="D164" s="252" t="s">
        <v>325</v>
      </c>
    </row>
    <row r="165" spans="1:4" s="36" customFormat="1" x14ac:dyDescent="0.25">
      <c r="A165" s="125" t="s">
        <v>145</v>
      </c>
      <c r="B165" s="132">
        <v>94</v>
      </c>
      <c r="C165" s="287">
        <v>65</v>
      </c>
      <c r="D165" s="252">
        <v>69.148929999999993</v>
      </c>
    </row>
    <row r="166" spans="1:4" s="36" customFormat="1" x14ac:dyDescent="0.25">
      <c r="A166" s="125" t="s">
        <v>146</v>
      </c>
      <c r="B166" s="132">
        <v>29</v>
      </c>
      <c r="C166" s="287">
        <v>20</v>
      </c>
      <c r="D166" s="252">
        <v>68.965519999999998</v>
      </c>
    </row>
    <row r="167" spans="1:4" s="36" customFormat="1" x14ac:dyDescent="0.25">
      <c r="A167" s="125" t="s">
        <v>147</v>
      </c>
      <c r="B167" s="132">
        <v>33</v>
      </c>
      <c r="C167" s="287">
        <v>6</v>
      </c>
      <c r="D167" s="252">
        <v>18.181819999999998</v>
      </c>
    </row>
    <row r="168" spans="1:4" s="36" customFormat="1" x14ac:dyDescent="0.25">
      <c r="A168" s="125" t="s">
        <v>148</v>
      </c>
      <c r="B168" s="132">
        <v>65</v>
      </c>
      <c r="C168" s="287">
        <v>56</v>
      </c>
      <c r="D168" s="252">
        <v>86.153850000000006</v>
      </c>
    </row>
    <row r="169" spans="1:4" s="36" customFormat="1" x14ac:dyDescent="0.25">
      <c r="A169" s="125" t="s">
        <v>149</v>
      </c>
      <c r="B169" s="132">
        <v>83</v>
      </c>
      <c r="C169" s="287">
        <v>79</v>
      </c>
      <c r="D169" s="252">
        <v>95.180729999999997</v>
      </c>
    </row>
    <row r="170" spans="1:4" s="36" customFormat="1" x14ac:dyDescent="0.25">
      <c r="A170" s="125" t="s">
        <v>150</v>
      </c>
      <c r="B170" s="132">
        <v>92</v>
      </c>
      <c r="C170" s="287" t="s">
        <v>376</v>
      </c>
      <c r="D170" s="252" t="s">
        <v>325</v>
      </c>
    </row>
    <row r="171" spans="1:4" s="36" customFormat="1" x14ac:dyDescent="0.25">
      <c r="A171" s="125" t="s">
        <v>151</v>
      </c>
      <c r="B171" s="132">
        <v>103</v>
      </c>
      <c r="C171" s="287">
        <v>93</v>
      </c>
      <c r="D171" s="252">
        <v>90.291259999999994</v>
      </c>
    </row>
    <row r="172" spans="1:4" s="36" customFormat="1" x14ac:dyDescent="0.25">
      <c r="A172" s="125" t="s">
        <v>152</v>
      </c>
      <c r="B172" s="132">
        <v>64</v>
      </c>
      <c r="C172" s="287">
        <v>28</v>
      </c>
      <c r="D172" s="252">
        <v>43.75</v>
      </c>
    </row>
    <row r="173" spans="1:4" s="36" customFormat="1" x14ac:dyDescent="0.25">
      <c r="A173" s="125" t="s">
        <v>153</v>
      </c>
      <c r="B173" s="132">
        <v>38</v>
      </c>
      <c r="C173" s="287">
        <v>32</v>
      </c>
      <c r="D173" s="252">
        <v>84.210530000000006</v>
      </c>
    </row>
    <row r="174" spans="1:4" s="36" customFormat="1" x14ac:dyDescent="0.25">
      <c r="A174" s="125" t="s">
        <v>154</v>
      </c>
      <c r="B174" s="132">
        <v>38</v>
      </c>
      <c r="C174" s="287">
        <v>38</v>
      </c>
      <c r="D174" s="252">
        <v>100</v>
      </c>
    </row>
    <row r="175" spans="1:4" s="36" customFormat="1" x14ac:dyDescent="0.25">
      <c r="A175" s="125" t="s">
        <v>155</v>
      </c>
      <c r="B175" s="132">
        <v>58</v>
      </c>
      <c r="C175" s="287" t="s">
        <v>373</v>
      </c>
      <c r="D175" s="252" t="s">
        <v>325</v>
      </c>
    </row>
    <row r="176" spans="1:4" s="36" customFormat="1" x14ac:dyDescent="0.25">
      <c r="A176" s="125" t="s">
        <v>156</v>
      </c>
      <c r="B176" s="132">
        <v>66</v>
      </c>
      <c r="C176" s="287">
        <v>61</v>
      </c>
      <c r="D176" s="252">
        <v>92.424239999999998</v>
      </c>
    </row>
    <row r="177" spans="1:4" s="36" customFormat="1" x14ac:dyDescent="0.25">
      <c r="A177" s="125" t="s">
        <v>157</v>
      </c>
      <c r="B177" s="132">
        <v>89</v>
      </c>
      <c r="C177" s="287">
        <v>82</v>
      </c>
      <c r="D177" s="252">
        <v>92.134829999999994</v>
      </c>
    </row>
    <row r="178" spans="1:4" s="36" customFormat="1" x14ac:dyDescent="0.25">
      <c r="A178" s="125" t="s">
        <v>158</v>
      </c>
      <c r="B178" s="132">
        <v>29</v>
      </c>
      <c r="C178" s="287">
        <v>21</v>
      </c>
      <c r="D178" s="252">
        <v>72.413799999999995</v>
      </c>
    </row>
    <row r="179" spans="1:4" s="36" customFormat="1" x14ac:dyDescent="0.25">
      <c r="A179" s="125" t="s">
        <v>159</v>
      </c>
      <c r="B179" s="132">
        <v>121</v>
      </c>
      <c r="C179" s="287">
        <v>89</v>
      </c>
      <c r="D179" s="252">
        <v>73.553719999999998</v>
      </c>
    </row>
    <row r="180" spans="1:4" s="36" customFormat="1" x14ac:dyDescent="0.25">
      <c r="A180" s="125" t="s">
        <v>160</v>
      </c>
      <c r="B180" s="132">
        <v>61</v>
      </c>
      <c r="C180" s="287">
        <v>56</v>
      </c>
      <c r="D180" s="252">
        <v>91.803280000000001</v>
      </c>
    </row>
    <row r="181" spans="1:4" s="36" customFormat="1" x14ac:dyDescent="0.25">
      <c r="A181" s="125" t="s">
        <v>161</v>
      </c>
      <c r="B181" s="132">
        <v>20</v>
      </c>
      <c r="C181" s="287">
        <v>20</v>
      </c>
      <c r="D181" s="252">
        <v>100</v>
      </c>
    </row>
    <row r="182" spans="1:4" s="36" customFormat="1" x14ac:dyDescent="0.25">
      <c r="A182" s="125" t="s">
        <v>162</v>
      </c>
      <c r="B182" s="132">
        <v>96</v>
      </c>
      <c r="C182" s="287">
        <v>89</v>
      </c>
      <c r="D182" s="252">
        <v>92.708340000000007</v>
      </c>
    </row>
    <row r="183" spans="1:4" s="36" customFormat="1" x14ac:dyDescent="0.25">
      <c r="A183" s="125" t="s">
        <v>163</v>
      </c>
      <c r="B183" s="132">
        <v>76</v>
      </c>
      <c r="C183" s="287" t="s">
        <v>377</v>
      </c>
      <c r="D183" s="252" t="s">
        <v>325</v>
      </c>
    </row>
    <row r="184" spans="1:4" s="36" customFormat="1" x14ac:dyDescent="0.25">
      <c r="A184" s="125" t="s">
        <v>164</v>
      </c>
      <c r="B184" s="132">
        <v>65</v>
      </c>
      <c r="C184" s="287">
        <v>55</v>
      </c>
      <c r="D184" s="252">
        <v>84.615390000000005</v>
      </c>
    </row>
    <row r="185" spans="1:4" s="36" customFormat="1" x14ac:dyDescent="0.25">
      <c r="A185" s="125" t="s">
        <v>165</v>
      </c>
      <c r="B185" s="132">
        <v>109</v>
      </c>
      <c r="C185" s="287">
        <v>102</v>
      </c>
      <c r="D185" s="252">
        <v>93.577979999999997</v>
      </c>
    </row>
    <row r="186" spans="1:4" s="36" customFormat="1" x14ac:dyDescent="0.25">
      <c r="A186" s="125" t="s">
        <v>166</v>
      </c>
      <c r="B186" s="132">
        <v>59</v>
      </c>
      <c r="C186" s="287">
        <v>44</v>
      </c>
      <c r="D186" s="252">
        <v>74.576269999999994</v>
      </c>
    </row>
    <row r="187" spans="1:4" s="36" customFormat="1" x14ac:dyDescent="0.25">
      <c r="A187" s="125" t="s">
        <v>167</v>
      </c>
      <c r="B187" s="132">
        <v>47</v>
      </c>
      <c r="C187" s="287">
        <v>37</v>
      </c>
      <c r="D187" s="252">
        <v>78.723399999999998</v>
      </c>
    </row>
    <row r="188" spans="1:4" s="36" customFormat="1" x14ac:dyDescent="0.25">
      <c r="A188" s="125" t="s">
        <v>168</v>
      </c>
      <c r="B188" s="132">
        <v>41</v>
      </c>
      <c r="C188" s="287">
        <v>35</v>
      </c>
      <c r="D188" s="252">
        <v>85.365849999999995</v>
      </c>
    </row>
    <row r="189" spans="1:4" s="36" customFormat="1" x14ac:dyDescent="0.25">
      <c r="A189" s="125" t="s">
        <v>169</v>
      </c>
      <c r="B189" s="132">
        <v>28</v>
      </c>
      <c r="C189" s="287" t="s">
        <v>339</v>
      </c>
      <c r="D189" s="252" t="s">
        <v>325</v>
      </c>
    </row>
    <row r="190" spans="1:4" s="36" customFormat="1" x14ac:dyDescent="0.25">
      <c r="A190" s="125" t="s">
        <v>170</v>
      </c>
      <c r="B190" s="132">
        <v>60</v>
      </c>
      <c r="C190" s="287">
        <v>60</v>
      </c>
      <c r="D190" s="252">
        <v>100</v>
      </c>
    </row>
    <row r="191" spans="1:4" s="36" customFormat="1" x14ac:dyDescent="0.25">
      <c r="A191" s="125" t="s">
        <v>171</v>
      </c>
      <c r="B191" s="132">
        <v>39</v>
      </c>
      <c r="C191" s="287" t="s">
        <v>378</v>
      </c>
      <c r="D191" s="252" t="s">
        <v>325</v>
      </c>
    </row>
    <row r="192" spans="1:4" s="36" customFormat="1" x14ac:dyDescent="0.25">
      <c r="A192" s="125" t="s">
        <v>172</v>
      </c>
      <c r="B192" s="132">
        <v>65</v>
      </c>
      <c r="C192" s="287">
        <v>55</v>
      </c>
      <c r="D192" s="252">
        <v>84.615390000000005</v>
      </c>
    </row>
    <row r="193" spans="1:7" s="36" customFormat="1" x14ac:dyDescent="0.25">
      <c r="A193" s="125" t="s">
        <v>173</v>
      </c>
      <c r="B193" s="132">
        <v>85</v>
      </c>
      <c r="C193" s="287">
        <v>71</v>
      </c>
      <c r="D193" s="252">
        <v>83.529409999999999</v>
      </c>
    </row>
    <row r="194" spans="1:7" s="36" customFormat="1" x14ac:dyDescent="0.25">
      <c r="A194" s="125" t="s">
        <v>174</v>
      </c>
      <c r="B194" s="132">
        <v>62</v>
      </c>
      <c r="C194" s="287" t="s">
        <v>371</v>
      </c>
      <c r="D194" s="252" t="s">
        <v>325</v>
      </c>
    </row>
    <row r="195" spans="1:7" s="36" customFormat="1" x14ac:dyDescent="0.25">
      <c r="A195" s="125" t="s">
        <v>175</v>
      </c>
      <c r="B195" s="132">
        <v>61</v>
      </c>
      <c r="C195" s="287" t="s">
        <v>379</v>
      </c>
      <c r="D195" s="252" t="s">
        <v>325</v>
      </c>
    </row>
    <row r="196" spans="1:7" s="36" customFormat="1" x14ac:dyDescent="0.25">
      <c r="A196" s="125" t="s">
        <v>176</v>
      </c>
      <c r="B196" s="132">
        <v>54</v>
      </c>
      <c r="C196" s="287">
        <v>49</v>
      </c>
      <c r="D196" s="252">
        <v>90.740740000000002</v>
      </c>
    </row>
    <row r="197" spans="1:7" s="36" customFormat="1" x14ac:dyDescent="0.25">
      <c r="A197" s="125" t="s">
        <v>177</v>
      </c>
      <c r="B197" s="132">
        <v>25</v>
      </c>
      <c r="C197" s="287" t="s">
        <v>380</v>
      </c>
      <c r="D197" s="252" t="s">
        <v>325</v>
      </c>
    </row>
    <row r="198" spans="1:7" x14ac:dyDescent="0.25">
      <c r="A198" s="125" t="s">
        <v>178</v>
      </c>
      <c r="B198" s="132">
        <v>31</v>
      </c>
      <c r="C198" s="287" t="s">
        <v>336</v>
      </c>
      <c r="D198" s="252" t="s">
        <v>325</v>
      </c>
      <c r="F198" s="36"/>
      <c r="G198" s="36"/>
    </row>
    <row r="199" spans="1:7" x14ac:dyDescent="0.25">
      <c r="A199" s="125" t="s">
        <v>179</v>
      </c>
      <c r="B199" s="132">
        <v>57</v>
      </c>
      <c r="C199" s="287" t="s">
        <v>373</v>
      </c>
      <c r="D199" s="252" t="s">
        <v>325</v>
      </c>
      <c r="F199" s="36"/>
      <c r="G199" s="36"/>
    </row>
    <row r="200" spans="1:7" x14ac:dyDescent="0.25">
      <c r="A200" s="125" t="s">
        <v>180</v>
      </c>
      <c r="B200" s="132">
        <v>58</v>
      </c>
      <c r="C200" s="287">
        <v>53</v>
      </c>
      <c r="D200" s="252">
        <v>91.379310000000004</v>
      </c>
      <c r="F200" s="36"/>
      <c r="G200" s="36"/>
    </row>
    <row r="201" spans="1:7" x14ac:dyDescent="0.25">
      <c r="A201" s="125" t="s">
        <v>181</v>
      </c>
      <c r="B201" s="132">
        <v>52</v>
      </c>
      <c r="C201" s="287">
        <v>43</v>
      </c>
      <c r="D201" s="252">
        <v>82.692310000000006</v>
      </c>
      <c r="F201" s="36"/>
      <c r="G201" s="36"/>
    </row>
    <row r="202" spans="1:7" x14ac:dyDescent="0.25">
      <c r="A202" s="125" t="s">
        <v>182</v>
      </c>
      <c r="B202" s="132">
        <v>35</v>
      </c>
      <c r="C202" s="287" t="s">
        <v>381</v>
      </c>
      <c r="D202" s="252" t="s">
        <v>325</v>
      </c>
      <c r="F202" s="36"/>
      <c r="G202" s="36"/>
    </row>
    <row r="203" spans="1:7" x14ac:dyDescent="0.25">
      <c r="A203" s="125" t="s">
        <v>183</v>
      </c>
      <c r="B203" s="132">
        <v>44</v>
      </c>
      <c r="C203" s="287" t="s">
        <v>382</v>
      </c>
      <c r="D203" s="252" t="s">
        <v>325</v>
      </c>
      <c r="F203" s="36"/>
      <c r="G203" s="36"/>
    </row>
    <row r="204" spans="1:7" x14ac:dyDescent="0.25">
      <c r="A204" s="125" t="s">
        <v>184</v>
      </c>
      <c r="B204" s="132">
        <v>31</v>
      </c>
      <c r="C204" s="287">
        <v>24</v>
      </c>
      <c r="D204" s="252">
        <v>77.419359999999998</v>
      </c>
      <c r="F204" s="36"/>
      <c r="G204" s="36"/>
    </row>
    <row r="205" spans="1:7" x14ac:dyDescent="0.25">
      <c r="A205" s="126" t="s">
        <v>185</v>
      </c>
      <c r="B205" s="135">
        <v>97</v>
      </c>
      <c r="C205" s="288" t="s">
        <v>383</v>
      </c>
      <c r="D205" s="269" t="s">
        <v>325</v>
      </c>
      <c r="F205" s="36"/>
      <c r="G205" s="36"/>
    </row>
  </sheetData>
  <sheetProtection algorithmName="SHA-512" hashValue="pUzh+QgI/tUrcazTc7meTDsDaJ4ufTaGezVqtRRbMWEvvZJ9b6il5LnSwYY0+Y8IeZfE6fGutL4QpkB47Epwuw==" saltValue="A38QTrMxOWVQcBYK70KlTQ==" spinCount="100000" sheet="1" objects="1" scenarios="1"/>
  <mergeCells count="1">
    <mergeCell ref="A2:A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A1:H205"/>
  <sheetViews>
    <sheetView workbookViewId="0">
      <selection activeCell="A6" sqref="A6"/>
    </sheetView>
  </sheetViews>
  <sheetFormatPr defaultColWidth="8.85546875" defaultRowHeight="15" x14ac:dyDescent="0.25"/>
  <cols>
    <col min="1" max="1" width="20.7109375" customWidth="1"/>
    <col min="2" max="6" width="15.7109375" customWidth="1"/>
  </cols>
  <sheetData>
    <row r="1" spans="1:8" ht="20.25" thickBot="1" x14ac:dyDescent="0.35">
      <c r="A1" s="46" t="s">
        <v>427</v>
      </c>
      <c r="B1" s="46"/>
      <c r="C1" s="46"/>
      <c r="D1" s="46"/>
      <c r="E1" s="46"/>
      <c r="F1" s="46"/>
    </row>
    <row r="2" spans="1:8" ht="45.75" thickTop="1" x14ac:dyDescent="0.25">
      <c r="A2" s="141"/>
      <c r="B2" s="139" t="s">
        <v>414</v>
      </c>
      <c r="C2" s="142" t="s">
        <v>317</v>
      </c>
      <c r="D2" s="142" t="s">
        <v>319</v>
      </c>
      <c r="E2" s="142" t="s">
        <v>320</v>
      </c>
    </row>
    <row r="3" spans="1:8" x14ac:dyDescent="0.25">
      <c r="A3" s="340" t="s">
        <v>405</v>
      </c>
      <c r="B3" s="128">
        <v>6950</v>
      </c>
      <c r="C3" s="137">
        <v>5401</v>
      </c>
      <c r="D3" s="137">
        <v>4867</v>
      </c>
      <c r="E3" s="137">
        <v>3730</v>
      </c>
    </row>
    <row r="4" spans="1:8" x14ac:dyDescent="0.25">
      <c r="A4" s="341"/>
      <c r="B4" s="129">
        <v>1</v>
      </c>
      <c r="C4" s="143">
        <f>(C3/B3)</f>
        <v>0.77712230215827338</v>
      </c>
      <c r="D4" s="143">
        <f>(D3/B3)</f>
        <v>0.70028776978417262</v>
      </c>
      <c r="E4" s="216">
        <v>56.937869999999997</v>
      </c>
    </row>
    <row r="5" spans="1:8" s="14" customFormat="1" x14ac:dyDescent="0.25">
      <c r="B5" s="19"/>
      <c r="C5" s="12"/>
      <c r="D5" s="20"/>
    </row>
    <row r="6" spans="1:8" s="14" customFormat="1" ht="18" thickBot="1" x14ac:dyDescent="0.35">
      <c r="A6" s="71" t="s">
        <v>321</v>
      </c>
      <c r="B6" s="71"/>
      <c r="C6" s="146"/>
      <c r="D6" s="71"/>
      <c r="E6" s="71"/>
      <c r="F6" s="71"/>
    </row>
    <row r="7" spans="1:8" s="14" customFormat="1" ht="45.75" thickTop="1" x14ac:dyDescent="0.25">
      <c r="A7" s="139" t="s">
        <v>415</v>
      </c>
      <c r="B7" s="139" t="s">
        <v>414</v>
      </c>
      <c r="C7" s="142" t="s">
        <v>317</v>
      </c>
      <c r="D7" s="142" t="s">
        <v>318</v>
      </c>
      <c r="E7" s="142" t="s">
        <v>319</v>
      </c>
      <c r="F7" s="139" t="s">
        <v>320</v>
      </c>
    </row>
    <row r="8" spans="1:8" s="14" customFormat="1" x14ac:dyDescent="0.25">
      <c r="A8" s="102" t="s">
        <v>205</v>
      </c>
      <c r="B8" s="132">
        <v>6551</v>
      </c>
      <c r="C8" s="133">
        <v>77.575940000000003</v>
      </c>
      <c r="D8" s="144">
        <v>4560</v>
      </c>
      <c r="E8" s="104">
        <v>69.607699999999994</v>
      </c>
      <c r="F8" s="104">
        <v>56.937869999999997</v>
      </c>
    </row>
    <row r="9" spans="1:8" s="14" customFormat="1" x14ac:dyDescent="0.25">
      <c r="A9" s="183" t="s">
        <v>208</v>
      </c>
      <c r="B9" s="199">
        <v>5</v>
      </c>
      <c r="C9" s="200">
        <v>100</v>
      </c>
      <c r="D9" s="208">
        <v>0</v>
      </c>
      <c r="E9" s="184">
        <v>0</v>
      </c>
      <c r="F9" s="218" t="s">
        <v>307</v>
      </c>
    </row>
    <row r="10" spans="1:8" s="36" customFormat="1" x14ac:dyDescent="0.25">
      <c r="A10" s="185" t="s">
        <v>207</v>
      </c>
      <c r="B10" s="195">
        <v>131</v>
      </c>
      <c r="C10" s="201">
        <v>58.015270000000001</v>
      </c>
      <c r="D10" s="209">
        <v>76</v>
      </c>
      <c r="E10" s="175">
        <v>58.015270000000001</v>
      </c>
      <c r="F10" s="219" t="s">
        <v>307</v>
      </c>
    </row>
    <row r="11" spans="1:8" s="36" customFormat="1" x14ac:dyDescent="0.25">
      <c r="A11" s="186" t="s">
        <v>206</v>
      </c>
      <c r="B11" s="205">
        <v>263</v>
      </c>
      <c r="C11" s="206">
        <v>90.494290000000007</v>
      </c>
      <c r="D11" s="213">
        <v>231</v>
      </c>
      <c r="E11" s="210">
        <v>87.832700000000003</v>
      </c>
      <c r="F11" s="217" t="s">
        <v>307</v>
      </c>
    </row>
    <row r="12" spans="1:8" s="14" customFormat="1" x14ac:dyDescent="0.25">
      <c r="B12" s="19"/>
      <c r="C12" s="12"/>
      <c r="D12" s="20"/>
    </row>
    <row r="13" spans="1:8" s="14" customFormat="1" ht="18" thickBot="1" x14ac:dyDescent="0.35">
      <c r="A13" s="71" t="s">
        <v>322</v>
      </c>
      <c r="B13" s="71"/>
      <c r="C13" s="146"/>
      <c r="D13" s="71"/>
      <c r="E13" s="71"/>
      <c r="F13" s="71"/>
    </row>
    <row r="14" spans="1:8" ht="45.75" thickTop="1" x14ac:dyDescent="0.25">
      <c r="A14" s="139" t="s">
        <v>416</v>
      </c>
      <c r="B14" s="139" t="s">
        <v>414</v>
      </c>
      <c r="C14" s="139" t="s">
        <v>317</v>
      </c>
      <c r="D14" s="142" t="s">
        <v>318</v>
      </c>
      <c r="E14" s="142" t="s">
        <v>319</v>
      </c>
      <c r="F14" s="142" t="s">
        <v>320</v>
      </c>
    </row>
    <row r="15" spans="1:8" s="36" customFormat="1" x14ac:dyDescent="0.25">
      <c r="A15" s="122" t="s">
        <v>255</v>
      </c>
      <c r="B15" s="137">
        <v>321</v>
      </c>
      <c r="C15" s="211">
        <v>89.09657</v>
      </c>
      <c r="D15" s="145">
        <v>259</v>
      </c>
      <c r="E15" s="116">
        <v>80.685360000000003</v>
      </c>
      <c r="F15" s="116">
        <v>67.289720000000003</v>
      </c>
      <c r="H15" s="289"/>
    </row>
    <row r="16" spans="1:8" s="36" customFormat="1" x14ac:dyDescent="0.25">
      <c r="A16" s="125" t="s">
        <v>256</v>
      </c>
      <c r="B16" s="132">
        <v>470</v>
      </c>
      <c r="C16" s="212">
        <v>60.425530000000002</v>
      </c>
      <c r="D16" s="144">
        <v>237</v>
      </c>
      <c r="E16" s="104">
        <v>50.425530000000002</v>
      </c>
      <c r="F16" s="104">
        <v>34.255319999999998</v>
      </c>
      <c r="H16" s="289"/>
    </row>
    <row r="17" spans="1:8" s="36" customFormat="1" x14ac:dyDescent="0.25">
      <c r="A17" s="125" t="s">
        <v>257</v>
      </c>
      <c r="B17" s="132">
        <v>876</v>
      </c>
      <c r="C17" s="212">
        <v>79.109589999999997</v>
      </c>
      <c r="D17" s="144">
        <v>591</v>
      </c>
      <c r="E17" s="104">
        <v>67.46575</v>
      </c>
      <c r="F17" s="104">
        <v>55.936070000000001</v>
      </c>
      <c r="H17" s="289"/>
    </row>
    <row r="18" spans="1:8" s="36" customFormat="1" x14ac:dyDescent="0.25">
      <c r="A18" s="125" t="s">
        <v>258</v>
      </c>
      <c r="B18" s="132">
        <v>354</v>
      </c>
      <c r="C18" s="212">
        <v>87.570620000000005</v>
      </c>
      <c r="D18" s="144">
        <v>293</v>
      </c>
      <c r="E18" s="104">
        <v>82.768360000000001</v>
      </c>
      <c r="F18" s="104">
        <v>71.186440000000005</v>
      </c>
      <c r="H18" s="289"/>
    </row>
    <row r="19" spans="1:8" s="36" customFormat="1" x14ac:dyDescent="0.25">
      <c r="A19" s="125" t="s">
        <v>259</v>
      </c>
      <c r="B19" s="132">
        <v>204</v>
      </c>
      <c r="C19" s="212">
        <v>86.764709999999994</v>
      </c>
      <c r="D19" s="144">
        <v>129</v>
      </c>
      <c r="E19" s="104">
        <v>63.235289999999999</v>
      </c>
      <c r="F19" s="104">
        <v>52.450980000000001</v>
      </c>
      <c r="H19" s="289"/>
    </row>
    <row r="20" spans="1:8" s="36" customFormat="1" x14ac:dyDescent="0.25">
      <c r="A20" s="125" t="s">
        <v>260</v>
      </c>
      <c r="B20" s="132">
        <v>304</v>
      </c>
      <c r="C20" s="212">
        <v>75.986840000000001</v>
      </c>
      <c r="D20" s="144">
        <v>205</v>
      </c>
      <c r="E20" s="104">
        <v>67.434209999999993</v>
      </c>
      <c r="F20" s="104">
        <v>53.947369999999999</v>
      </c>
      <c r="H20" s="289"/>
    </row>
    <row r="21" spans="1:8" s="36" customFormat="1" x14ac:dyDescent="0.25">
      <c r="A21" s="125" t="s">
        <v>261</v>
      </c>
      <c r="B21" s="132">
        <v>189</v>
      </c>
      <c r="C21" s="212">
        <v>85.185190000000006</v>
      </c>
      <c r="D21" s="144">
        <v>157</v>
      </c>
      <c r="E21" s="104">
        <v>83.068790000000007</v>
      </c>
      <c r="F21" s="104">
        <v>74.603170000000006</v>
      </c>
      <c r="H21" s="289"/>
    </row>
    <row r="22" spans="1:8" s="36" customFormat="1" x14ac:dyDescent="0.25">
      <c r="A22" s="125" t="s">
        <v>262</v>
      </c>
      <c r="B22" s="132">
        <v>255</v>
      </c>
      <c r="C22" s="212">
        <v>51.764710000000001</v>
      </c>
      <c r="D22" s="144">
        <v>113</v>
      </c>
      <c r="E22" s="104">
        <v>44.313720000000004</v>
      </c>
      <c r="F22" s="104">
        <v>38.823529999999998</v>
      </c>
      <c r="H22" s="289"/>
    </row>
    <row r="23" spans="1:8" s="36" customFormat="1" x14ac:dyDescent="0.25">
      <c r="A23" s="125" t="s">
        <v>263</v>
      </c>
      <c r="B23" s="132">
        <v>465</v>
      </c>
      <c r="C23" s="212">
        <v>88.817210000000003</v>
      </c>
      <c r="D23" s="144">
        <v>381</v>
      </c>
      <c r="E23" s="104">
        <v>81.935490000000001</v>
      </c>
      <c r="F23" s="104">
        <v>68.387100000000004</v>
      </c>
      <c r="H23" s="289"/>
    </row>
    <row r="24" spans="1:8" s="36" customFormat="1" x14ac:dyDescent="0.25">
      <c r="A24" s="125" t="s">
        <v>444</v>
      </c>
      <c r="B24" s="132">
        <v>261</v>
      </c>
      <c r="C24" s="212">
        <v>44.061300000000003</v>
      </c>
      <c r="D24" s="144">
        <v>104</v>
      </c>
      <c r="E24" s="104">
        <v>39.846739999999997</v>
      </c>
      <c r="F24" s="104">
        <v>33.333329999999997</v>
      </c>
      <c r="H24" s="289"/>
    </row>
    <row r="25" spans="1:8" s="36" customFormat="1" x14ac:dyDescent="0.25">
      <c r="A25" s="125" t="s">
        <v>264</v>
      </c>
      <c r="B25" s="132">
        <v>276</v>
      </c>
      <c r="C25" s="212">
        <v>80.434780000000003</v>
      </c>
      <c r="D25" s="144">
        <v>211</v>
      </c>
      <c r="E25" s="104">
        <v>76.449269999999999</v>
      </c>
      <c r="F25" s="104">
        <v>63.043480000000002</v>
      </c>
      <c r="H25" s="289"/>
    </row>
    <row r="26" spans="1:8" s="36" customFormat="1" x14ac:dyDescent="0.25">
      <c r="A26" s="125" t="s">
        <v>265</v>
      </c>
      <c r="B26" s="132">
        <v>358</v>
      </c>
      <c r="C26" s="212">
        <v>82.960890000000006</v>
      </c>
      <c r="D26" s="144">
        <v>284</v>
      </c>
      <c r="E26" s="104">
        <v>79.329610000000002</v>
      </c>
      <c r="F26" s="104">
        <v>62.569830000000003</v>
      </c>
      <c r="H26" s="289"/>
    </row>
    <row r="27" spans="1:8" s="36" customFormat="1" x14ac:dyDescent="0.25">
      <c r="A27" s="125" t="s">
        <v>266</v>
      </c>
      <c r="B27" s="132">
        <v>149</v>
      </c>
      <c r="C27" s="212">
        <v>75.167789999999997</v>
      </c>
      <c r="D27" s="144">
        <v>71</v>
      </c>
      <c r="E27" s="104">
        <v>47.651009999999999</v>
      </c>
      <c r="F27" s="104">
        <v>31.543620000000001</v>
      </c>
      <c r="H27" s="289"/>
    </row>
    <row r="28" spans="1:8" s="36" customFormat="1" x14ac:dyDescent="0.25">
      <c r="A28" s="125" t="s">
        <v>267</v>
      </c>
      <c r="B28" s="132">
        <v>227</v>
      </c>
      <c r="C28" s="212">
        <v>75.330399999999997</v>
      </c>
      <c r="D28" s="144">
        <v>148</v>
      </c>
      <c r="E28" s="104">
        <v>65.198229999999995</v>
      </c>
      <c r="F28" s="104">
        <v>53.30397</v>
      </c>
      <c r="H28" s="289"/>
    </row>
    <row r="29" spans="1:8" s="36" customFormat="1" x14ac:dyDescent="0.25">
      <c r="A29" s="125" t="s">
        <v>268</v>
      </c>
      <c r="B29" s="132">
        <v>378</v>
      </c>
      <c r="C29" s="212">
        <v>79.365080000000006</v>
      </c>
      <c r="D29" s="144">
        <v>277</v>
      </c>
      <c r="E29" s="104">
        <v>73.280429999999996</v>
      </c>
      <c r="F29" s="104">
        <v>59.259259999999998</v>
      </c>
      <c r="H29" s="289"/>
    </row>
    <row r="30" spans="1:8" s="36" customFormat="1" x14ac:dyDescent="0.25">
      <c r="A30" s="125" t="s">
        <v>269</v>
      </c>
      <c r="B30" s="132">
        <v>212</v>
      </c>
      <c r="C30" s="212">
        <v>65.094340000000003</v>
      </c>
      <c r="D30" s="144">
        <v>133</v>
      </c>
      <c r="E30" s="104">
        <v>62.735849999999999</v>
      </c>
      <c r="F30" s="104">
        <v>53.773589999999999</v>
      </c>
      <c r="H30" s="289"/>
    </row>
    <row r="31" spans="1:8" s="36" customFormat="1" x14ac:dyDescent="0.25">
      <c r="A31" s="125" t="s">
        <v>270</v>
      </c>
      <c r="B31" s="132">
        <v>463</v>
      </c>
      <c r="C31" s="212">
        <v>83.585310000000007</v>
      </c>
      <c r="D31" s="144">
        <v>354</v>
      </c>
      <c r="E31" s="104">
        <v>76.457890000000006</v>
      </c>
      <c r="F31" s="104">
        <v>65.658739999999995</v>
      </c>
      <c r="H31" s="289"/>
    </row>
    <row r="32" spans="1:8" s="36" customFormat="1" x14ac:dyDescent="0.25">
      <c r="A32" s="125" t="s">
        <v>271</v>
      </c>
      <c r="B32" s="132">
        <v>467</v>
      </c>
      <c r="C32" s="212">
        <v>76.017129999999995</v>
      </c>
      <c r="D32" s="144">
        <v>325</v>
      </c>
      <c r="E32" s="104">
        <v>69.593149999999994</v>
      </c>
      <c r="F32" s="104">
        <v>60.59957</v>
      </c>
      <c r="H32" s="289"/>
    </row>
    <row r="33" spans="1:8" s="36" customFormat="1" x14ac:dyDescent="0.25">
      <c r="A33" s="125" t="s">
        <v>272</v>
      </c>
      <c r="B33" s="132">
        <v>322</v>
      </c>
      <c r="C33" s="212">
        <v>92.546589999999995</v>
      </c>
      <c r="D33" s="144">
        <v>288</v>
      </c>
      <c r="E33" s="104">
        <v>89.440989999999999</v>
      </c>
      <c r="F33" s="104">
        <v>63.354039999999998</v>
      </c>
      <c r="H33" s="289"/>
    </row>
    <row r="34" spans="1:8" s="36" customFormat="1" x14ac:dyDescent="0.25">
      <c r="A34" s="194" t="s">
        <v>273</v>
      </c>
      <c r="B34" s="194">
        <v>52</v>
      </c>
      <c r="C34" s="202">
        <v>90.384609999999995</v>
      </c>
      <c r="D34" s="214">
        <v>47</v>
      </c>
      <c r="E34" s="180">
        <v>90.384609999999995</v>
      </c>
      <c r="F34" s="220" t="s">
        <v>307</v>
      </c>
      <c r="H34" s="289"/>
    </row>
    <row r="35" spans="1:8" s="36" customFormat="1" x14ac:dyDescent="0.25">
      <c r="A35" s="194" t="s">
        <v>274</v>
      </c>
      <c r="B35" s="194">
        <v>32</v>
      </c>
      <c r="C35" s="202">
        <v>84.375</v>
      </c>
      <c r="D35" s="214">
        <v>26</v>
      </c>
      <c r="E35" s="180">
        <v>81.25</v>
      </c>
      <c r="F35" s="220" t="s">
        <v>307</v>
      </c>
      <c r="H35" s="289"/>
    </row>
    <row r="36" spans="1:8" s="36" customFormat="1" x14ac:dyDescent="0.25">
      <c r="A36" s="194" t="s">
        <v>275</v>
      </c>
      <c r="B36" s="194">
        <v>35</v>
      </c>
      <c r="C36" s="202">
        <v>91.428569999999993</v>
      </c>
      <c r="D36" s="214">
        <v>29</v>
      </c>
      <c r="E36" s="180">
        <v>82.857140000000001</v>
      </c>
      <c r="F36" s="220" t="s">
        <v>307</v>
      </c>
      <c r="H36" s="289"/>
    </row>
    <row r="37" spans="1:8" s="36" customFormat="1" x14ac:dyDescent="0.25">
      <c r="A37" s="194" t="s">
        <v>276</v>
      </c>
      <c r="B37" s="194">
        <v>45</v>
      </c>
      <c r="C37" s="202">
        <v>91.111109999999996</v>
      </c>
      <c r="D37" s="214">
        <v>41</v>
      </c>
      <c r="E37" s="180">
        <v>91.111109999999996</v>
      </c>
      <c r="F37" s="220" t="s">
        <v>307</v>
      </c>
      <c r="H37" s="289"/>
    </row>
    <row r="38" spans="1:8" s="36" customFormat="1" x14ac:dyDescent="0.25">
      <c r="A38" s="194" t="s">
        <v>277</v>
      </c>
      <c r="B38" s="194">
        <v>32</v>
      </c>
      <c r="C38" s="202">
        <v>96.875</v>
      </c>
      <c r="D38" s="290" t="s">
        <v>336</v>
      </c>
      <c r="E38" s="261" t="s">
        <v>325</v>
      </c>
      <c r="F38" s="220" t="s">
        <v>307</v>
      </c>
      <c r="H38" s="289"/>
    </row>
    <row r="39" spans="1:8" s="36" customFormat="1" x14ac:dyDescent="0.25">
      <c r="A39" s="194" t="s">
        <v>278</v>
      </c>
      <c r="B39" s="194">
        <v>67</v>
      </c>
      <c r="C39" s="202">
        <v>89.552239999999998</v>
      </c>
      <c r="D39" s="214">
        <v>59</v>
      </c>
      <c r="E39" s="180">
        <v>88.059700000000007</v>
      </c>
      <c r="F39" s="220" t="s">
        <v>307</v>
      </c>
      <c r="H39" s="289"/>
    </row>
    <row r="40" spans="1:8" s="36" customFormat="1" x14ac:dyDescent="0.25">
      <c r="A40" s="199" t="s">
        <v>208</v>
      </c>
      <c r="B40" s="199">
        <v>5</v>
      </c>
      <c r="C40" s="200">
        <v>100</v>
      </c>
      <c r="D40" s="208">
        <v>0</v>
      </c>
      <c r="E40" s="184">
        <v>0</v>
      </c>
      <c r="F40" s="218" t="s">
        <v>307</v>
      </c>
      <c r="H40" s="289"/>
    </row>
    <row r="41" spans="1:8" s="36" customFormat="1" x14ac:dyDescent="0.25">
      <c r="A41" s="198" t="s">
        <v>207</v>
      </c>
      <c r="B41" s="198">
        <v>131</v>
      </c>
      <c r="C41" s="204">
        <v>58.015270000000001</v>
      </c>
      <c r="D41" s="215">
        <v>76</v>
      </c>
      <c r="E41" s="177">
        <v>58.015270000000001</v>
      </c>
      <c r="F41" s="221" t="s">
        <v>307</v>
      </c>
      <c r="H41" s="289"/>
    </row>
    <row r="42" spans="1:8" x14ac:dyDescent="0.25">
      <c r="A42" s="14"/>
      <c r="B42" s="14"/>
      <c r="C42" s="14"/>
      <c r="D42" s="15"/>
      <c r="E42" s="15"/>
      <c r="H42" s="289"/>
    </row>
    <row r="43" spans="1:8" ht="18" thickBot="1" x14ac:dyDescent="0.35">
      <c r="A43" s="71" t="s">
        <v>323</v>
      </c>
      <c r="B43" s="71"/>
      <c r="C43" s="146"/>
      <c r="D43" s="71"/>
      <c r="E43" s="114"/>
      <c r="F43" s="71"/>
      <c r="H43" s="289"/>
    </row>
    <row r="44" spans="1:8" ht="45.75" thickTop="1" x14ac:dyDescent="0.25">
      <c r="A44" s="139" t="s">
        <v>417</v>
      </c>
      <c r="B44" s="139" t="s">
        <v>414</v>
      </c>
      <c r="C44" s="142" t="s">
        <v>317</v>
      </c>
      <c r="D44" s="142" t="s">
        <v>318</v>
      </c>
      <c r="E44" s="142" t="s">
        <v>319</v>
      </c>
      <c r="F44" s="142" t="s">
        <v>320</v>
      </c>
      <c r="H44" s="289"/>
    </row>
    <row r="45" spans="1:8" s="36" customFormat="1" x14ac:dyDescent="0.25">
      <c r="A45" s="171" t="s">
        <v>208</v>
      </c>
      <c r="B45" s="207">
        <v>5</v>
      </c>
      <c r="C45" s="291">
        <v>100</v>
      </c>
      <c r="D45" s="292">
        <v>0</v>
      </c>
      <c r="E45" s="267">
        <v>0</v>
      </c>
      <c r="F45" s="222" t="s">
        <v>307</v>
      </c>
      <c r="H45" s="289"/>
    </row>
    <row r="46" spans="1:8" s="36" customFormat="1" x14ac:dyDescent="0.25">
      <c r="A46" s="174" t="s">
        <v>281</v>
      </c>
      <c r="B46" s="195">
        <v>5</v>
      </c>
      <c r="C46" s="293">
        <v>100</v>
      </c>
      <c r="D46" s="294">
        <v>5</v>
      </c>
      <c r="E46" s="256">
        <v>100</v>
      </c>
      <c r="F46" s="219" t="s">
        <v>307</v>
      </c>
      <c r="H46" s="289"/>
    </row>
    <row r="47" spans="1:8" s="36" customFormat="1" x14ac:dyDescent="0.25">
      <c r="A47" s="174" t="s">
        <v>282</v>
      </c>
      <c r="B47" s="195">
        <v>19</v>
      </c>
      <c r="C47" s="293">
        <v>68.421049999999994</v>
      </c>
      <c r="D47" s="294">
        <v>13</v>
      </c>
      <c r="E47" s="256">
        <v>68.421049999999994</v>
      </c>
      <c r="F47" s="219" t="s">
        <v>307</v>
      </c>
      <c r="H47" s="289"/>
    </row>
    <row r="48" spans="1:8" s="36" customFormat="1" x14ac:dyDescent="0.25">
      <c r="A48" s="174" t="s">
        <v>283</v>
      </c>
      <c r="B48" s="285" t="s">
        <v>325</v>
      </c>
      <c r="C48" s="293">
        <v>0</v>
      </c>
      <c r="D48" s="294" t="s">
        <v>325</v>
      </c>
      <c r="E48" s="256" t="s">
        <v>325</v>
      </c>
      <c r="F48" s="219" t="s">
        <v>307</v>
      </c>
      <c r="H48" s="289"/>
    </row>
    <row r="49" spans="1:8" s="36" customFormat="1" x14ac:dyDescent="0.25">
      <c r="A49" s="174" t="s">
        <v>284</v>
      </c>
      <c r="B49" s="195">
        <v>22</v>
      </c>
      <c r="C49" s="293">
        <v>54.545459999999999</v>
      </c>
      <c r="D49" s="294">
        <v>12</v>
      </c>
      <c r="E49" s="256">
        <v>54.545459999999999</v>
      </c>
      <c r="F49" s="219" t="s">
        <v>307</v>
      </c>
      <c r="H49" s="289"/>
    </row>
    <row r="50" spans="1:8" s="36" customFormat="1" x14ac:dyDescent="0.25">
      <c r="A50" s="174" t="s">
        <v>285</v>
      </c>
      <c r="B50" s="195">
        <v>5</v>
      </c>
      <c r="C50" s="293">
        <v>80</v>
      </c>
      <c r="D50" s="294" t="s">
        <v>325</v>
      </c>
      <c r="E50" s="256" t="s">
        <v>325</v>
      </c>
      <c r="F50" s="219" t="s">
        <v>307</v>
      </c>
      <c r="H50" s="289"/>
    </row>
    <row r="51" spans="1:8" s="36" customFormat="1" x14ac:dyDescent="0.25">
      <c r="A51" s="174" t="s">
        <v>286</v>
      </c>
      <c r="B51" s="195">
        <v>12</v>
      </c>
      <c r="C51" s="293">
        <v>100</v>
      </c>
      <c r="D51" s="294">
        <v>12</v>
      </c>
      <c r="E51" s="256">
        <v>100</v>
      </c>
      <c r="F51" s="219" t="s">
        <v>307</v>
      </c>
      <c r="H51" s="289"/>
    </row>
    <row r="52" spans="1:8" s="36" customFormat="1" x14ac:dyDescent="0.25">
      <c r="A52" s="174" t="s">
        <v>287</v>
      </c>
      <c r="B52" s="195">
        <v>6</v>
      </c>
      <c r="C52" s="293">
        <v>66.666659999999993</v>
      </c>
      <c r="D52" s="294" t="s">
        <v>325</v>
      </c>
      <c r="E52" s="256" t="s">
        <v>325</v>
      </c>
      <c r="F52" s="219" t="s">
        <v>307</v>
      </c>
      <c r="H52" s="289"/>
    </row>
    <row r="53" spans="1:8" s="36" customFormat="1" x14ac:dyDescent="0.25">
      <c r="A53" s="174" t="s">
        <v>288</v>
      </c>
      <c r="B53" s="285" t="s">
        <v>325</v>
      </c>
      <c r="C53" s="293" t="s">
        <v>325</v>
      </c>
      <c r="D53" s="294" t="s">
        <v>325</v>
      </c>
      <c r="E53" s="256" t="s">
        <v>325</v>
      </c>
      <c r="F53" s="219" t="s">
        <v>307</v>
      </c>
      <c r="H53" s="289"/>
    </row>
    <row r="54" spans="1:8" s="36" customFormat="1" x14ac:dyDescent="0.25">
      <c r="A54" s="174" t="s">
        <v>289</v>
      </c>
      <c r="B54" s="195">
        <v>4</v>
      </c>
      <c r="C54" s="293">
        <v>75</v>
      </c>
      <c r="D54" s="294" t="s">
        <v>325</v>
      </c>
      <c r="E54" s="256" t="s">
        <v>325</v>
      </c>
      <c r="F54" s="219" t="s">
        <v>307</v>
      </c>
      <c r="H54" s="289"/>
    </row>
    <row r="55" spans="1:8" s="36" customFormat="1" x14ac:dyDescent="0.25">
      <c r="A55" s="174" t="s">
        <v>290</v>
      </c>
      <c r="B55" s="195">
        <v>12</v>
      </c>
      <c r="C55" s="293">
        <v>75</v>
      </c>
      <c r="D55" s="294" t="s">
        <v>325</v>
      </c>
      <c r="E55" s="256" t="s">
        <v>325</v>
      </c>
      <c r="F55" s="219" t="s">
        <v>307</v>
      </c>
      <c r="H55" s="289"/>
    </row>
    <row r="56" spans="1:8" s="36" customFormat="1" x14ac:dyDescent="0.25">
      <c r="A56" s="174" t="s">
        <v>291</v>
      </c>
      <c r="B56" s="195">
        <v>12</v>
      </c>
      <c r="C56" s="293">
        <v>58.333329999999997</v>
      </c>
      <c r="D56" s="294">
        <v>7</v>
      </c>
      <c r="E56" s="256">
        <v>58.333329999999997</v>
      </c>
      <c r="F56" s="219" t="s">
        <v>307</v>
      </c>
      <c r="H56" s="289"/>
    </row>
    <row r="57" spans="1:8" s="36" customFormat="1" x14ac:dyDescent="0.25">
      <c r="A57" s="174" t="s">
        <v>292</v>
      </c>
      <c r="B57" s="195">
        <v>4</v>
      </c>
      <c r="C57" s="293">
        <v>75</v>
      </c>
      <c r="D57" s="294" t="s">
        <v>325</v>
      </c>
      <c r="E57" s="256" t="s">
        <v>325</v>
      </c>
      <c r="F57" s="219" t="s">
        <v>307</v>
      </c>
      <c r="H57" s="289"/>
    </row>
    <row r="58" spans="1:8" s="36" customFormat="1" x14ac:dyDescent="0.25">
      <c r="A58" s="174" t="s">
        <v>293</v>
      </c>
      <c r="B58" s="195">
        <v>25</v>
      </c>
      <c r="C58" s="293">
        <v>8</v>
      </c>
      <c r="D58" s="294" t="s">
        <v>325</v>
      </c>
      <c r="E58" s="256" t="s">
        <v>325</v>
      </c>
      <c r="F58" s="219" t="s">
        <v>307</v>
      </c>
      <c r="H58" s="289"/>
    </row>
    <row r="59" spans="1:8" s="36" customFormat="1" x14ac:dyDescent="0.25">
      <c r="A59" s="174" t="s">
        <v>294</v>
      </c>
      <c r="B59" s="285" t="s">
        <v>325</v>
      </c>
      <c r="C59" s="293" t="s">
        <v>325</v>
      </c>
      <c r="D59" s="294" t="s">
        <v>325</v>
      </c>
      <c r="E59" s="256" t="s">
        <v>325</v>
      </c>
      <c r="F59" s="219" t="s">
        <v>307</v>
      </c>
      <c r="H59" s="289"/>
    </row>
    <row r="60" spans="1:8" s="36" customFormat="1" x14ac:dyDescent="0.25">
      <c r="A60" s="174" t="s">
        <v>295</v>
      </c>
      <c r="B60" s="285" t="s">
        <v>325</v>
      </c>
      <c r="C60" s="293" t="s">
        <v>325</v>
      </c>
      <c r="D60" s="294" t="s">
        <v>325</v>
      </c>
      <c r="E60" s="256" t="s">
        <v>325</v>
      </c>
      <c r="F60" s="219" t="s">
        <v>307</v>
      </c>
      <c r="H60" s="289"/>
    </row>
    <row r="61" spans="1:8" s="36" customFormat="1" x14ac:dyDescent="0.25">
      <c r="A61" s="179" t="s">
        <v>296</v>
      </c>
      <c r="B61" s="194">
        <v>17</v>
      </c>
      <c r="C61" s="295">
        <v>82.352940000000004</v>
      </c>
      <c r="D61" s="290" t="s">
        <v>325</v>
      </c>
      <c r="E61" s="261" t="s">
        <v>325</v>
      </c>
      <c r="F61" s="220" t="s">
        <v>307</v>
      </c>
      <c r="H61" s="289"/>
    </row>
    <row r="62" spans="1:8" s="36" customFormat="1" x14ac:dyDescent="0.25">
      <c r="A62" s="179" t="s">
        <v>297</v>
      </c>
      <c r="B62" s="194">
        <v>22</v>
      </c>
      <c r="C62" s="295">
        <v>90.909090000000006</v>
      </c>
      <c r="D62" s="290" t="s">
        <v>325</v>
      </c>
      <c r="E62" s="261" t="s">
        <v>325</v>
      </c>
      <c r="F62" s="220" t="s">
        <v>307</v>
      </c>
      <c r="H62" s="289"/>
    </row>
    <row r="63" spans="1:8" s="36" customFormat="1" x14ac:dyDescent="0.25">
      <c r="A63" s="179" t="s">
        <v>298</v>
      </c>
      <c r="B63" s="194">
        <v>13</v>
      </c>
      <c r="C63" s="295">
        <v>100</v>
      </c>
      <c r="D63" s="290">
        <v>13</v>
      </c>
      <c r="E63" s="261">
        <v>100</v>
      </c>
      <c r="F63" s="220" t="s">
        <v>307</v>
      </c>
      <c r="H63" s="289"/>
    </row>
    <row r="64" spans="1:8" s="36" customFormat="1" x14ac:dyDescent="0.25">
      <c r="A64" s="179" t="s">
        <v>299</v>
      </c>
      <c r="B64" s="194">
        <v>45</v>
      </c>
      <c r="C64" s="295">
        <v>91.111109999999996</v>
      </c>
      <c r="D64" s="290">
        <v>41</v>
      </c>
      <c r="E64" s="261">
        <v>91.111109999999996</v>
      </c>
      <c r="F64" s="220" t="s">
        <v>307</v>
      </c>
      <c r="H64" s="289"/>
    </row>
    <row r="65" spans="1:8" s="36" customFormat="1" x14ac:dyDescent="0.25">
      <c r="A65" s="179" t="s">
        <v>300</v>
      </c>
      <c r="B65" s="194">
        <v>32</v>
      </c>
      <c r="C65" s="295">
        <v>84.375</v>
      </c>
      <c r="D65" s="290">
        <v>26</v>
      </c>
      <c r="E65" s="261">
        <v>81.25</v>
      </c>
      <c r="F65" s="220" t="s">
        <v>307</v>
      </c>
      <c r="H65" s="289"/>
    </row>
    <row r="66" spans="1:8" s="36" customFormat="1" x14ac:dyDescent="0.25">
      <c r="A66" s="179" t="s">
        <v>301</v>
      </c>
      <c r="B66" s="194">
        <v>19</v>
      </c>
      <c r="C66" s="295">
        <v>100</v>
      </c>
      <c r="D66" s="290">
        <v>19</v>
      </c>
      <c r="E66" s="261">
        <v>100</v>
      </c>
      <c r="F66" s="220" t="s">
        <v>307</v>
      </c>
      <c r="H66" s="289"/>
    </row>
    <row r="67" spans="1:8" s="36" customFormat="1" x14ac:dyDescent="0.25">
      <c r="A67" s="179" t="s">
        <v>302</v>
      </c>
      <c r="B67" s="194">
        <v>7</v>
      </c>
      <c r="C67" s="295">
        <v>100</v>
      </c>
      <c r="D67" s="290" t="s">
        <v>325</v>
      </c>
      <c r="E67" s="261" t="s">
        <v>325</v>
      </c>
      <c r="F67" s="220" t="s">
        <v>307</v>
      </c>
      <c r="H67" s="289"/>
    </row>
    <row r="68" spans="1:8" s="36" customFormat="1" x14ac:dyDescent="0.25">
      <c r="A68" s="179" t="s">
        <v>303</v>
      </c>
      <c r="B68" s="194">
        <v>11</v>
      </c>
      <c r="C68" s="295">
        <v>100</v>
      </c>
      <c r="D68" s="290">
        <v>11</v>
      </c>
      <c r="E68" s="261">
        <v>100</v>
      </c>
      <c r="F68" s="220" t="s">
        <v>307</v>
      </c>
      <c r="H68" s="289"/>
    </row>
    <row r="69" spans="1:8" s="36" customFormat="1" x14ac:dyDescent="0.25">
      <c r="A69" s="179" t="s">
        <v>304</v>
      </c>
      <c r="B69" s="194">
        <v>14</v>
      </c>
      <c r="C69" s="295">
        <v>92.857140000000001</v>
      </c>
      <c r="D69" s="290" t="s">
        <v>325</v>
      </c>
      <c r="E69" s="261" t="s">
        <v>325</v>
      </c>
      <c r="F69" s="220" t="s">
        <v>307</v>
      </c>
      <c r="H69" s="289"/>
    </row>
    <row r="70" spans="1:8" s="36" customFormat="1" x14ac:dyDescent="0.25">
      <c r="A70" s="179" t="s">
        <v>305</v>
      </c>
      <c r="B70" s="194">
        <v>48</v>
      </c>
      <c r="C70" s="295">
        <v>85.416659999999993</v>
      </c>
      <c r="D70" s="290">
        <v>40</v>
      </c>
      <c r="E70" s="261">
        <v>83.333340000000007</v>
      </c>
      <c r="F70" s="220" t="s">
        <v>307</v>
      </c>
      <c r="H70" s="289"/>
    </row>
    <row r="71" spans="1:8" s="36" customFormat="1" x14ac:dyDescent="0.25">
      <c r="A71" s="179" t="s">
        <v>306</v>
      </c>
      <c r="B71" s="194">
        <v>35</v>
      </c>
      <c r="C71" s="295">
        <v>91.428569999999993</v>
      </c>
      <c r="D71" s="290">
        <v>29</v>
      </c>
      <c r="E71" s="261">
        <v>82.857140000000001</v>
      </c>
      <c r="F71" s="220" t="s">
        <v>307</v>
      </c>
      <c r="H71" s="289"/>
    </row>
    <row r="72" spans="1:8" s="36" customFormat="1" x14ac:dyDescent="0.25">
      <c r="A72" s="132" t="s">
        <v>54</v>
      </c>
      <c r="B72" s="132">
        <v>46</v>
      </c>
      <c r="C72" s="296">
        <v>84.782610000000005</v>
      </c>
      <c r="D72" s="297">
        <v>34</v>
      </c>
      <c r="E72" s="252">
        <v>73.913039999999995</v>
      </c>
      <c r="F72" s="252">
        <v>47.826090000000001</v>
      </c>
      <c r="H72" s="289"/>
    </row>
    <row r="73" spans="1:8" s="36" customFormat="1" x14ac:dyDescent="0.25">
      <c r="A73" s="132" t="s">
        <v>279</v>
      </c>
      <c r="B73" s="132">
        <v>78</v>
      </c>
      <c r="C73" s="296">
        <v>87.179490000000001</v>
      </c>
      <c r="D73" s="297">
        <v>65</v>
      </c>
      <c r="E73" s="252">
        <v>83.333340000000007</v>
      </c>
      <c r="F73" s="252">
        <v>66.666659999999993</v>
      </c>
      <c r="H73" s="289"/>
    </row>
    <row r="74" spans="1:8" s="36" customFormat="1" x14ac:dyDescent="0.25">
      <c r="A74" s="132" t="s">
        <v>280</v>
      </c>
      <c r="B74" s="132">
        <v>93</v>
      </c>
      <c r="C74" s="296">
        <v>93.548389999999998</v>
      </c>
      <c r="D74" s="297">
        <v>85</v>
      </c>
      <c r="E74" s="252">
        <v>91.397850000000005</v>
      </c>
      <c r="F74" s="252">
        <v>73.118279999999999</v>
      </c>
      <c r="H74" s="289"/>
    </row>
    <row r="75" spans="1:8" s="36" customFormat="1" x14ac:dyDescent="0.25">
      <c r="A75" s="132" t="s">
        <v>55</v>
      </c>
      <c r="B75" s="132">
        <v>35</v>
      </c>
      <c r="C75" s="296">
        <v>82.857140000000001</v>
      </c>
      <c r="D75" s="297">
        <v>28</v>
      </c>
      <c r="E75" s="252">
        <v>80</v>
      </c>
      <c r="F75" s="252">
        <v>80</v>
      </c>
      <c r="H75" s="289"/>
    </row>
    <row r="76" spans="1:8" s="36" customFormat="1" x14ac:dyDescent="0.25">
      <c r="A76" s="132" t="s">
        <v>56</v>
      </c>
      <c r="B76" s="132">
        <v>59</v>
      </c>
      <c r="C76" s="296">
        <v>66.101690000000005</v>
      </c>
      <c r="D76" s="297">
        <v>32</v>
      </c>
      <c r="E76" s="252">
        <v>54.237290000000002</v>
      </c>
      <c r="F76" s="252">
        <v>47.457630000000002</v>
      </c>
      <c r="H76" s="289"/>
    </row>
    <row r="77" spans="1:8" s="36" customFormat="1" x14ac:dyDescent="0.25">
      <c r="A77" s="132" t="s">
        <v>57</v>
      </c>
      <c r="B77" s="132">
        <v>27</v>
      </c>
      <c r="C77" s="296">
        <v>51.851849999999999</v>
      </c>
      <c r="D77" s="297">
        <v>10</v>
      </c>
      <c r="E77" s="252">
        <v>37.037039999999998</v>
      </c>
      <c r="F77" s="252">
        <v>25.925930000000001</v>
      </c>
      <c r="H77" s="289"/>
    </row>
    <row r="78" spans="1:8" s="36" customFormat="1" x14ac:dyDescent="0.25">
      <c r="A78" s="132" t="s">
        <v>58</v>
      </c>
      <c r="B78" s="132">
        <v>22</v>
      </c>
      <c r="C78" s="296">
        <v>31.818180000000002</v>
      </c>
      <c r="D78" s="297">
        <v>7</v>
      </c>
      <c r="E78" s="252">
        <v>31.818180000000002</v>
      </c>
      <c r="F78" s="252" t="s">
        <v>325</v>
      </c>
      <c r="H78" s="289"/>
    </row>
    <row r="79" spans="1:8" s="36" customFormat="1" x14ac:dyDescent="0.25">
      <c r="A79" s="132" t="s">
        <v>59</v>
      </c>
      <c r="B79" s="132">
        <v>15</v>
      </c>
      <c r="C79" s="296">
        <v>80</v>
      </c>
      <c r="D79" s="297">
        <v>10</v>
      </c>
      <c r="E79" s="252">
        <v>66.666659999999993</v>
      </c>
      <c r="F79" s="252">
        <v>60</v>
      </c>
      <c r="H79" s="289"/>
    </row>
    <row r="80" spans="1:8" s="36" customFormat="1" x14ac:dyDescent="0.25">
      <c r="A80" s="132" t="s">
        <v>60</v>
      </c>
      <c r="B80" s="132">
        <v>31</v>
      </c>
      <c r="C80" s="296">
        <v>93.548389999999998</v>
      </c>
      <c r="D80" s="297" t="s">
        <v>325</v>
      </c>
      <c r="E80" s="252" t="s">
        <v>325</v>
      </c>
      <c r="F80" s="252">
        <v>80.645160000000004</v>
      </c>
      <c r="H80" s="289"/>
    </row>
    <row r="81" spans="1:8" s="36" customFormat="1" x14ac:dyDescent="0.25">
      <c r="A81" s="132" t="s">
        <v>61</v>
      </c>
      <c r="B81" s="132">
        <v>26</v>
      </c>
      <c r="C81" s="296">
        <v>80.769229999999993</v>
      </c>
      <c r="D81" s="297">
        <v>20</v>
      </c>
      <c r="E81" s="252">
        <v>76.923079999999999</v>
      </c>
      <c r="F81" s="252">
        <v>73.076920000000001</v>
      </c>
      <c r="H81" s="289"/>
    </row>
    <row r="82" spans="1:8" s="36" customFormat="1" x14ac:dyDescent="0.25">
      <c r="A82" s="132" t="s">
        <v>62</v>
      </c>
      <c r="B82" s="132">
        <v>39</v>
      </c>
      <c r="C82" s="296">
        <v>76.923079999999999</v>
      </c>
      <c r="D82" s="297">
        <v>29</v>
      </c>
      <c r="E82" s="252">
        <v>74.358969999999999</v>
      </c>
      <c r="F82" s="252">
        <v>41.025640000000003</v>
      </c>
      <c r="H82" s="289"/>
    </row>
    <row r="83" spans="1:8" s="36" customFormat="1" x14ac:dyDescent="0.25">
      <c r="A83" s="132" t="s">
        <v>63</v>
      </c>
      <c r="B83" s="132">
        <v>24</v>
      </c>
      <c r="C83" s="296">
        <v>87.5</v>
      </c>
      <c r="D83" s="297" t="s">
        <v>325</v>
      </c>
      <c r="E83" s="252" t="s">
        <v>325</v>
      </c>
      <c r="F83" s="252">
        <v>45.833329999999997</v>
      </c>
      <c r="H83" s="289"/>
    </row>
    <row r="84" spans="1:8" s="36" customFormat="1" x14ac:dyDescent="0.25">
      <c r="A84" s="132" t="s">
        <v>64</v>
      </c>
      <c r="B84" s="132">
        <v>67</v>
      </c>
      <c r="C84" s="296">
        <v>80.597020000000001</v>
      </c>
      <c r="D84" s="297">
        <v>51</v>
      </c>
      <c r="E84" s="252">
        <v>76.119399999999999</v>
      </c>
      <c r="F84" s="252">
        <v>68.656720000000007</v>
      </c>
      <c r="H84" s="289"/>
    </row>
    <row r="85" spans="1:8" s="36" customFormat="1" x14ac:dyDescent="0.25">
      <c r="A85" s="132" t="s">
        <v>65</v>
      </c>
      <c r="B85" s="132">
        <v>51</v>
      </c>
      <c r="C85" s="296">
        <v>19.607839999999999</v>
      </c>
      <c r="D85" s="297">
        <v>6</v>
      </c>
      <c r="E85" s="252">
        <v>11.764709999999999</v>
      </c>
      <c r="F85" s="252">
        <v>9.803922</v>
      </c>
      <c r="H85" s="289"/>
    </row>
    <row r="86" spans="1:8" s="36" customFormat="1" x14ac:dyDescent="0.25">
      <c r="A86" s="132" t="s">
        <v>66</v>
      </c>
      <c r="B86" s="132">
        <v>21</v>
      </c>
      <c r="C86" s="296">
        <v>28.571429999999999</v>
      </c>
      <c r="D86" s="297">
        <v>6</v>
      </c>
      <c r="E86" s="252">
        <v>28.571429999999999</v>
      </c>
      <c r="F86" s="252">
        <v>28.571429999999999</v>
      </c>
      <c r="H86" s="289"/>
    </row>
    <row r="87" spans="1:8" s="36" customFormat="1" x14ac:dyDescent="0.25">
      <c r="A87" s="132" t="s">
        <v>67</v>
      </c>
      <c r="B87" s="132">
        <v>24</v>
      </c>
      <c r="C87" s="296">
        <v>70.833340000000007</v>
      </c>
      <c r="D87" s="297">
        <v>14</v>
      </c>
      <c r="E87" s="252">
        <v>58.333329999999997</v>
      </c>
      <c r="F87" s="252">
        <v>50</v>
      </c>
      <c r="H87" s="289"/>
    </row>
    <row r="88" spans="1:8" s="36" customFormat="1" x14ac:dyDescent="0.25">
      <c r="A88" s="132" t="s">
        <v>68</v>
      </c>
      <c r="B88" s="132">
        <v>25</v>
      </c>
      <c r="C88" s="296">
        <v>72</v>
      </c>
      <c r="D88" s="297">
        <v>18</v>
      </c>
      <c r="E88" s="252">
        <v>72</v>
      </c>
      <c r="F88" s="252">
        <v>56</v>
      </c>
      <c r="H88" s="289"/>
    </row>
    <row r="89" spans="1:8" s="36" customFormat="1" x14ac:dyDescent="0.25">
      <c r="A89" s="132" t="s">
        <v>69</v>
      </c>
      <c r="B89" s="132">
        <v>46</v>
      </c>
      <c r="C89" s="296">
        <v>89.130430000000004</v>
      </c>
      <c r="D89" s="297">
        <v>37</v>
      </c>
      <c r="E89" s="252">
        <v>80.434780000000003</v>
      </c>
      <c r="F89" s="252">
        <v>43.478259999999999</v>
      </c>
      <c r="H89" s="289"/>
    </row>
    <row r="90" spans="1:8" s="36" customFormat="1" x14ac:dyDescent="0.25">
      <c r="A90" s="132" t="s">
        <v>70</v>
      </c>
      <c r="B90" s="132">
        <v>29</v>
      </c>
      <c r="C90" s="296">
        <v>79.31035</v>
      </c>
      <c r="D90" s="297">
        <v>18</v>
      </c>
      <c r="E90" s="252">
        <v>62.06897</v>
      </c>
      <c r="F90" s="252">
        <v>58.620690000000003</v>
      </c>
      <c r="H90" s="289"/>
    </row>
    <row r="91" spans="1:8" s="36" customFormat="1" x14ac:dyDescent="0.25">
      <c r="A91" s="132" t="s">
        <v>71</v>
      </c>
      <c r="B91" s="132">
        <v>25</v>
      </c>
      <c r="C91" s="296">
        <v>48</v>
      </c>
      <c r="D91" s="297">
        <v>5</v>
      </c>
      <c r="E91" s="252">
        <v>20</v>
      </c>
      <c r="F91" s="252">
        <v>20</v>
      </c>
      <c r="H91" s="289"/>
    </row>
    <row r="92" spans="1:8" s="36" customFormat="1" x14ac:dyDescent="0.25">
      <c r="A92" s="132" t="s">
        <v>72</v>
      </c>
      <c r="B92" s="132">
        <v>56</v>
      </c>
      <c r="C92" s="296">
        <v>94.642859999999999</v>
      </c>
      <c r="D92" s="297" t="s">
        <v>325</v>
      </c>
      <c r="E92" s="252" t="s">
        <v>325</v>
      </c>
      <c r="F92" s="252">
        <v>73.214290000000005</v>
      </c>
      <c r="H92" s="289"/>
    </row>
    <row r="93" spans="1:8" s="36" customFormat="1" x14ac:dyDescent="0.25">
      <c r="A93" s="132" t="s">
        <v>73</v>
      </c>
      <c r="B93" s="132">
        <v>41</v>
      </c>
      <c r="C93" s="296">
        <v>82.926829999999995</v>
      </c>
      <c r="D93" s="297">
        <v>26</v>
      </c>
      <c r="E93" s="252">
        <v>63.414630000000002</v>
      </c>
      <c r="F93" s="252">
        <v>53.658540000000002</v>
      </c>
      <c r="H93" s="289"/>
    </row>
    <row r="94" spans="1:8" s="36" customFormat="1" x14ac:dyDescent="0.25">
      <c r="A94" s="132" t="s">
        <v>74</v>
      </c>
      <c r="B94" s="132">
        <v>43</v>
      </c>
      <c r="C94" s="296">
        <v>93.023250000000004</v>
      </c>
      <c r="D94" s="297" t="s">
        <v>325</v>
      </c>
      <c r="E94" s="252" t="s">
        <v>325</v>
      </c>
      <c r="F94" s="252">
        <v>76.744190000000003</v>
      </c>
      <c r="H94" s="289"/>
    </row>
    <row r="95" spans="1:8" s="36" customFormat="1" x14ac:dyDescent="0.25">
      <c r="A95" s="132" t="s">
        <v>75</v>
      </c>
      <c r="B95" s="287" t="s">
        <v>325</v>
      </c>
      <c r="C95" s="296" t="s">
        <v>325</v>
      </c>
      <c r="D95" s="297" t="s">
        <v>325</v>
      </c>
      <c r="E95" s="252" t="s">
        <v>325</v>
      </c>
      <c r="F95" s="252" t="s">
        <v>325</v>
      </c>
      <c r="H95" s="289"/>
    </row>
    <row r="96" spans="1:8" s="36" customFormat="1" x14ac:dyDescent="0.25">
      <c r="A96" s="132" t="s">
        <v>76</v>
      </c>
      <c r="B96" s="132">
        <v>27</v>
      </c>
      <c r="C96" s="296">
        <v>74.074070000000006</v>
      </c>
      <c r="D96" s="297">
        <v>20</v>
      </c>
      <c r="E96" s="252">
        <v>74.074070000000006</v>
      </c>
      <c r="F96" s="252">
        <v>70.370369999999994</v>
      </c>
      <c r="H96" s="289"/>
    </row>
    <row r="97" spans="1:8" s="36" customFormat="1" x14ac:dyDescent="0.25">
      <c r="A97" s="132" t="s">
        <v>77</v>
      </c>
      <c r="B97" s="132">
        <v>22</v>
      </c>
      <c r="C97" s="296">
        <v>63.636360000000003</v>
      </c>
      <c r="D97" s="297">
        <v>11</v>
      </c>
      <c r="E97" s="252">
        <v>50</v>
      </c>
      <c r="F97" s="252">
        <v>27.272729999999999</v>
      </c>
      <c r="H97" s="289"/>
    </row>
    <row r="98" spans="1:8" s="36" customFormat="1" x14ac:dyDescent="0.25">
      <c r="A98" s="132" t="s">
        <v>78</v>
      </c>
      <c r="B98" s="132">
        <v>31</v>
      </c>
      <c r="C98" s="296">
        <v>61.290320000000001</v>
      </c>
      <c r="D98" s="297">
        <v>9</v>
      </c>
      <c r="E98" s="252">
        <v>29.032260000000001</v>
      </c>
      <c r="F98" s="252">
        <v>29.032260000000001</v>
      </c>
      <c r="H98" s="289"/>
    </row>
    <row r="99" spans="1:8" s="36" customFormat="1" x14ac:dyDescent="0.25">
      <c r="A99" s="132" t="s">
        <v>79</v>
      </c>
      <c r="B99" s="132">
        <v>65</v>
      </c>
      <c r="C99" s="296">
        <v>83.076920000000001</v>
      </c>
      <c r="D99" s="297">
        <v>38</v>
      </c>
      <c r="E99" s="252">
        <v>58.461539999999999</v>
      </c>
      <c r="F99" s="252">
        <v>55.384619999999998</v>
      </c>
      <c r="H99" s="289"/>
    </row>
    <row r="100" spans="1:8" s="36" customFormat="1" x14ac:dyDescent="0.25">
      <c r="A100" s="132" t="s">
        <v>80</v>
      </c>
      <c r="B100" s="132">
        <v>23</v>
      </c>
      <c r="C100" s="296">
        <v>95.652180000000001</v>
      </c>
      <c r="D100" s="297" t="s">
        <v>325</v>
      </c>
      <c r="E100" s="252" t="s">
        <v>325</v>
      </c>
      <c r="F100" s="252">
        <v>82.608699999999999</v>
      </c>
      <c r="H100" s="289"/>
    </row>
    <row r="101" spans="1:8" s="36" customFormat="1" x14ac:dyDescent="0.25">
      <c r="A101" s="132" t="s">
        <v>81</v>
      </c>
      <c r="B101" s="132">
        <v>28</v>
      </c>
      <c r="C101" s="296">
        <v>100</v>
      </c>
      <c r="D101" s="297">
        <v>28</v>
      </c>
      <c r="E101" s="252">
        <v>100</v>
      </c>
      <c r="F101" s="252">
        <v>60.714289999999998</v>
      </c>
      <c r="H101" s="289"/>
    </row>
    <row r="102" spans="1:8" s="36" customFormat="1" x14ac:dyDescent="0.25">
      <c r="A102" s="132" t="s">
        <v>82</v>
      </c>
      <c r="B102" s="132">
        <v>39</v>
      </c>
      <c r="C102" s="296">
        <v>56.410260000000001</v>
      </c>
      <c r="D102" s="297">
        <v>19</v>
      </c>
      <c r="E102" s="252">
        <v>48.717950000000002</v>
      </c>
      <c r="F102" s="252">
        <v>35.89743</v>
      </c>
      <c r="H102" s="289"/>
    </row>
    <row r="103" spans="1:8" s="36" customFormat="1" x14ac:dyDescent="0.25">
      <c r="A103" s="132" t="s">
        <v>83</v>
      </c>
      <c r="B103" s="132">
        <v>43</v>
      </c>
      <c r="C103" s="296">
        <v>83.720929999999996</v>
      </c>
      <c r="D103" s="297">
        <v>34</v>
      </c>
      <c r="E103" s="252">
        <v>79.069770000000005</v>
      </c>
      <c r="F103" s="252">
        <v>58.139530000000001</v>
      </c>
      <c r="H103" s="289"/>
    </row>
    <row r="104" spans="1:8" s="36" customFormat="1" x14ac:dyDescent="0.25">
      <c r="A104" s="132" t="s">
        <v>84</v>
      </c>
      <c r="B104" s="132">
        <v>43</v>
      </c>
      <c r="C104" s="296">
        <v>88.37209</v>
      </c>
      <c r="D104" s="297">
        <v>36</v>
      </c>
      <c r="E104" s="252">
        <v>83.720929999999996</v>
      </c>
      <c r="F104" s="252">
        <v>65.116280000000003</v>
      </c>
      <c r="H104" s="289"/>
    </row>
    <row r="105" spans="1:8" s="36" customFormat="1" x14ac:dyDescent="0.25">
      <c r="A105" s="132" t="s">
        <v>85</v>
      </c>
      <c r="B105" s="132">
        <v>37</v>
      </c>
      <c r="C105" s="296">
        <v>72.972980000000007</v>
      </c>
      <c r="D105" s="297">
        <v>27</v>
      </c>
      <c r="E105" s="252">
        <v>72.972980000000007</v>
      </c>
      <c r="F105" s="252">
        <v>62.16216</v>
      </c>
      <c r="H105" s="289"/>
    </row>
    <row r="106" spans="1:8" s="36" customFormat="1" x14ac:dyDescent="0.25">
      <c r="A106" s="132" t="s">
        <v>86</v>
      </c>
      <c r="B106" s="132">
        <v>69</v>
      </c>
      <c r="C106" s="296">
        <v>92.753619999999998</v>
      </c>
      <c r="D106" s="297">
        <v>58</v>
      </c>
      <c r="E106" s="252">
        <v>84.057969999999997</v>
      </c>
      <c r="F106" s="252">
        <v>66.666659999999993</v>
      </c>
      <c r="H106" s="289"/>
    </row>
    <row r="107" spans="1:8" s="36" customFormat="1" x14ac:dyDescent="0.25">
      <c r="A107" s="132" t="s">
        <v>87</v>
      </c>
      <c r="B107" s="132">
        <v>126</v>
      </c>
      <c r="C107" s="296">
        <v>81.746030000000005</v>
      </c>
      <c r="D107" s="297">
        <v>93</v>
      </c>
      <c r="E107" s="252">
        <v>73.809520000000006</v>
      </c>
      <c r="F107" s="252">
        <v>61.904760000000003</v>
      </c>
      <c r="H107" s="289"/>
    </row>
    <row r="108" spans="1:8" s="36" customFormat="1" x14ac:dyDescent="0.25">
      <c r="A108" s="132" t="s">
        <v>88</v>
      </c>
      <c r="B108" s="132">
        <v>67</v>
      </c>
      <c r="C108" s="296">
        <v>77.611940000000004</v>
      </c>
      <c r="D108" s="297">
        <v>51</v>
      </c>
      <c r="E108" s="252">
        <v>76.119399999999999</v>
      </c>
      <c r="F108" s="252">
        <v>59.70149</v>
      </c>
      <c r="H108" s="289"/>
    </row>
    <row r="109" spans="1:8" s="36" customFormat="1" x14ac:dyDescent="0.25">
      <c r="A109" s="132" t="s">
        <v>89</v>
      </c>
      <c r="B109" s="132">
        <v>66</v>
      </c>
      <c r="C109" s="296">
        <v>81.818179999999998</v>
      </c>
      <c r="D109" s="297">
        <v>53</v>
      </c>
      <c r="E109" s="252">
        <v>80.303030000000007</v>
      </c>
      <c r="F109" s="252">
        <v>71.212119999999999</v>
      </c>
      <c r="H109" s="289"/>
    </row>
    <row r="110" spans="1:8" s="36" customFormat="1" x14ac:dyDescent="0.25">
      <c r="A110" s="132" t="s">
        <v>90</v>
      </c>
      <c r="B110" s="132">
        <v>60</v>
      </c>
      <c r="C110" s="296">
        <v>86.666659999999993</v>
      </c>
      <c r="D110" s="297">
        <v>50</v>
      </c>
      <c r="E110" s="252">
        <v>83.333340000000007</v>
      </c>
      <c r="F110" s="252">
        <v>51.666670000000003</v>
      </c>
      <c r="H110" s="289"/>
    </row>
    <row r="111" spans="1:8" s="36" customFormat="1" x14ac:dyDescent="0.25">
      <c r="A111" s="132" t="s">
        <v>91</v>
      </c>
      <c r="B111" s="132">
        <v>35</v>
      </c>
      <c r="C111" s="296">
        <v>85.714290000000005</v>
      </c>
      <c r="D111" s="297">
        <v>27</v>
      </c>
      <c r="E111" s="252">
        <v>77.142859999999999</v>
      </c>
      <c r="F111" s="252">
        <v>71.428569999999993</v>
      </c>
      <c r="H111" s="289"/>
    </row>
    <row r="112" spans="1:8" s="36" customFormat="1" x14ac:dyDescent="0.25">
      <c r="A112" s="132" t="s">
        <v>92</v>
      </c>
      <c r="B112" s="287" t="s">
        <v>325</v>
      </c>
      <c r="C112" s="296" t="s">
        <v>325</v>
      </c>
      <c r="D112" s="297" t="s">
        <v>325</v>
      </c>
      <c r="E112" s="252" t="s">
        <v>325</v>
      </c>
      <c r="F112" s="252" t="s">
        <v>325</v>
      </c>
      <c r="H112" s="289"/>
    </row>
    <row r="113" spans="1:8" s="36" customFormat="1" x14ac:dyDescent="0.25">
      <c r="A113" s="132" t="s">
        <v>93</v>
      </c>
      <c r="B113" s="132">
        <v>81</v>
      </c>
      <c r="C113" s="296">
        <v>72.839510000000004</v>
      </c>
      <c r="D113" s="297">
        <v>54</v>
      </c>
      <c r="E113" s="252">
        <v>66.666659999999993</v>
      </c>
      <c r="F113" s="252">
        <v>60.493830000000003</v>
      </c>
      <c r="H113" s="289"/>
    </row>
    <row r="114" spans="1:8" s="36" customFormat="1" x14ac:dyDescent="0.25">
      <c r="A114" s="132" t="s">
        <v>94</v>
      </c>
      <c r="B114" s="132">
        <v>19</v>
      </c>
      <c r="C114" s="296">
        <v>63.157890000000002</v>
      </c>
      <c r="D114" s="297">
        <v>12</v>
      </c>
      <c r="E114" s="252">
        <v>63.157890000000002</v>
      </c>
      <c r="F114" s="252">
        <v>63.157890000000002</v>
      </c>
      <c r="H114" s="289"/>
    </row>
    <row r="115" spans="1:8" s="36" customFormat="1" x14ac:dyDescent="0.25">
      <c r="A115" s="132" t="s">
        <v>95</v>
      </c>
      <c r="B115" s="132">
        <v>21</v>
      </c>
      <c r="C115" s="296">
        <v>80.952380000000005</v>
      </c>
      <c r="D115" s="297">
        <v>17</v>
      </c>
      <c r="E115" s="252">
        <v>80.952380000000005</v>
      </c>
      <c r="F115" s="252">
        <v>80.952380000000005</v>
      </c>
      <c r="H115" s="289"/>
    </row>
    <row r="116" spans="1:8" s="36" customFormat="1" x14ac:dyDescent="0.25">
      <c r="A116" s="132" t="s">
        <v>96</v>
      </c>
      <c r="B116" s="132">
        <v>30</v>
      </c>
      <c r="C116" s="296">
        <v>76.666659999999993</v>
      </c>
      <c r="D116" s="297">
        <v>13</v>
      </c>
      <c r="E116" s="252">
        <v>43.333329999999997</v>
      </c>
      <c r="F116" s="252">
        <v>30</v>
      </c>
      <c r="H116" s="289"/>
    </row>
    <row r="117" spans="1:8" s="36" customFormat="1" x14ac:dyDescent="0.25">
      <c r="A117" s="132" t="s">
        <v>97</v>
      </c>
      <c r="B117" s="132">
        <v>8</v>
      </c>
      <c r="C117" s="296">
        <v>12.5</v>
      </c>
      <c r="D117" s="297" t="s">
        <v>325</v>
      </c>
      <c r="E117" s="252" t="s">
        <v>325</v>
      </c>
      <c r="F117" s="252" t="s">
        <v>325</v>
      </c>
      <c r="H117" s="289"/>
    </row>
    <row r="118" spans="1:8" s="36" customFormat="1" x14ac:dyDescent="0.25">
      <c r="A118" s="132" t="s">
        <v>98</v>
      </c>
      <c r="B118" s="132">
        <v>62</v>
      </c>
      <c r="C118" s="296">
        <v>72.580640000000002</v>
      </c>
      <c r="D118" s="297">
        <v>41</v>
      </c>
      <c r="E118" s="252">
        <v>66.129040000000003</v>
      </c>
      <c r="F118" s="252">
        <v>51.612900000000003</v>
      </c>
      <c r="H118" s="289"/>
    </row>
    <row r="119" spans="1:8" s="36" customFormat="1" x14ac:dyDescent="0.25">
      <c r="A119" s="132" t="s">
        <v>99</v>
      </c>
      <c r="B119" s="132">
        <v>33</v>
      </c>
      <c r="C119" s="296">
        <v>78.787880000000001</v>
      </c>
      <c r="D119" s="297">
        <v>24</v>
      </c>
      <c r="E119" s="252">
        <v>72.727270000000004</v>
      </c>
      <c r="F119" s="252">
        <v>57.575760000000002</v>
      </c>
      <c r="H119" s="289"/>
    </row>
    <row r="120" spans="1:8" s="36" customFormat="1" x14ac:dyDescent="0.25">
      <c r="A120" s="132" t="s">
        <v>100</v>
      </c>
      <c r="B120" s="132">
        <v>50</v>
      </c>
      <c r="C120" s="296">
        <v>96</v>
      </c>
      <c r="D120" s="297" t="s">
        <v>325</v>
      </c>
      <c r="E120" s="252" t="s">
        <v>325</v>
      </c>
      <c r="F120" s="252">
        <v>78</v>
      </c>
      <c r="H120" s="289"/>
    </row>
    <row r="121" spans="1:8" s="36" customFormat="1" x14ac:dyDescent="0.25">
      <c r="A121" s="132" t="s">
        <v>101</v>
      </c>
      <c r="B121" s="132">
        <v>56</v>
      </c>
      <c r="C121" s="296">
        <v>89.285709999999995</v>
      </c>
      <c r="D121" s="297">
        <v>36</v>
      </c>
      <c r="E121" s="252">
        <v>64.285709999999995</v>
      </c>
      <c r="F121" s="252">
        <v>53.571429999999999</v>
      </c>
      <c r="H121" s="289"/>
    </row>
    <row r="122" spans="1:8" s="36" customFormat="1" x14ac:dyDescent="0.25">
      <c r="A122" s="132" t="s">
        <v>102</v>
      </c>
      <c r="B122" s="132">
        <v>64</v>
      </c>
      <c r="C122" s="296">
        <v>90.625</v>
      </c>
      <c r="D122" s="297">
        <v>56</v>
      </c>
      <c r="E122" s="252">
        <v>87.5</v>
      </c>
      <c r="F122" s="252">
        <v>85.9375</v>
      </c>
      <c r="H122" s="289"/>
    </row>
    <row r="123" spans="1:8" s="36" customFormat="1" x14ac:dyDescent="0.25">
      <c r="A123" s="132" t="s">
        <v>103</v>
      </c>
      <c r="B123" s="132">
        <v>106</v>
      </c>
      <c r="C123" s="296">
        <v>86.792450000000002</v>
      </c>
      <c r="D123" s="297">
        <v>80</v>
      </c>
      <c r="E123" s="252">
        <v>75.471689999999995</v>
      </c>
      <c r="F123" s="252">
        <v>56.60378</v>
      </c>
      <c r="H123" s="289"/>
    </row>
    <row r="124" spans="1:8" s="36" customFormat="1" x14ac:dyDescent="0.25">
      <c r="A124" s="132" t="s">
        <v>104</v>
      </c>
      <c r="B124" s="132">
        <v>84</v>
      </c>
      <c r="C124" s="296">
        <v>80.952380000000005</v>
      </c>
      <c r="D124" s="297">
        <v>57</v>
      </c>
      <c r="E124" s="252">
        <v>67.857140000000001</v>
      </c>
      <c r="F124" s="252">
        <v>54.76191</v>
      </c>
      <c r="H124" s="289"/>
    </row>
    <row r="125" spans="1:8" s="36" customFormat="1" x14ac:dyDescent="0.25">
      <c r="A125" s="132" t="s">
        <v>105</v>
      </c>
      <c r="B125" s="132">
        <v>125</v>
      </c>
      <c r="C125" s="296">
        <v>84.8</v>
      </c>
      <c r="D125" s="297">
        <v>98</v>
      </c>
      <c r="E125" s="252">
        <v>78.400000000000006</v>
      </c>
      <c r="F125" s="252">
        <v>73.599999999999994</v>
      </c>
      <c r="H125" s="289"/>
    </row>
    <row r="126" spans="1:8" s="36" customFormat="1" x14ac:dyDescent="0.25">
      <c r="A126" s="132" t="s">
        <v>106</v>
      </c>
      <c r="B126" s="132">
        <v>52</v>
      </c>
      <c r="C126" s="296">
        <v>80.769229999999993</v>
      </c>
      <c r="D126" s="297">
        <v>40</v>
      </c>
      <c r="E126" s="252">
        <v>76.923079999999999</v>
      </c>
      <c r="F126" s="252">
        <v>69.230770000000007</v>
      </c>
      <c r="H126" s="289"/>
    </row>
    <row r="127" spans="1:8" s="36" customFormat="1" x14ac:dyDescent="0.25">
      <c r="A127" s="132" t="s">
        <v>107</v>
      </c>
      <c r="B127" s="132">
        <v>73</v>
      </c>
      <c r="C127" s="296">
        <v>79.452060000000003</v>
      </c>
      <c r="D127" s="297">
        <v>38</v>
      </c>
      <c r="E127" s="252">
        <v>52.054789999999997</v>
      </c>
      <c r="F127" s="252">
        <v>34.246569999999998</v>
      </c>
      <c r="H127" s="289"/>
    </row>
    <row r="128" spans="1:8" s="36" customFormat="1" x14ac:dyDescent="0.25">
      <c r="A128" s="132" t="s">
        <v>108</v>
      </c>
      <c r="B128" s="132">
        <v>34</v>
      </c>
      <c r="C128" s="296">
        <v>58.823529999999998</v>
      </c>
      <c r="D128" s="297">
        <v>9</v>
      </c>
      <c r="E128" s="252">
        <v>26.470590000000001</v>
      </c>
      <c r="F128" s="252">
        <v>14.705880000000001</v>
      </c>
      <c r="H128" s="289"/>
    </row>
    <row r="129" spans="1:8" s="36" customFormat="1" x14ac:dyDescent="0.25">
      <c r="A129" s="132" t="s">
        <v>109</v>
      </c>
      <c r="B129" s="132">
        <v>21</v>
      </c>
      <c r="C129" s="296">
        <v>42.857140000000001</v>
      </c>
      <c r="D129" s="297">
        <v>9</v>
      </c>
      <c r="E129" s="252">
        <v>42.857140000000001</v>
      </c>
      <c r="F129" s="252">
        <v>42.857140000000001</v>
      </c>
      <c r="H129" s="289"/>
    </row>
    <row r="130" spans="1:8" s="36" customFormat="1" x14ac:dyDescent="0.25">
      <c r="A130" s="132" t="s">
        <v>110</v>
      </c>
      <c r="B130" s="132">
        <v>36</v>
      </c>
      <c r="C130" s="296" t="s">
        <v>325</v>
      </c>
      <c r="D130" s="297" t="s">
        <v>325</v>
      </c>
      <c r="E130" s="252" t="s">
        <v>325</v>
      </c>
      <c r="F130" s="252" t="s">
        <v>325</v>
      </c>
      <c r="H130" s="289"/>
    </row>
    <row r="131" spans="1:8" s="36" customFormat="1" x14ac:dyDescent="0.25">
      <c r="A131" s="132" t="s">
        <v>111</v>
      </c>
      <c r="B131" s="132">
        <v>23</v>
      </c>
      <c r="C131" s="296">
        <v>91.304339999999996</v>
      </c>
      <c r="D131" s="297">
        <v>14</v>
      </c>
      <c r="E131" s="252">
        <v>60.86956</v>
      </c>
      <c r="F131" s="252">
        <v>56.521740000000001</v>
      </c>
      <c r="H131" s="289"/>
    </row>
    <row r="132" spans="1:8" s="36" customFormat="1" x14ac:dyDescent="0.25">
      <c r="A132" s="132" t="s">
        <v>112</v>
      </c>
      <c r="B132" s="132">
        <v>58</v>
      </c>
      <c r="C132" s="296">
        <v>89.655169999999998</v>
      </c>
      <c r="D132" s="297">
        <v>50</v>
      </c>
      <c r="E132" s="252">
        <v>86.206890000000001</v>
      </c>
      <c r="F132" s="252">
        <v>67.241380000000007</v>
      </c>
      <c r="H132" s="289"/>
    </row>
    <row r="133" spans="1:8" s="36" customFormat="1" x14ac:dyDescent="0.25">
      <c r="A133" s="132" t="s">
        <v>113</v>
      </c>
      <c r="B133" s="132">
        <v>63</v>
      </c>
      <c r="C133" s="296">
        <v>93.650790000000001</v>
      </c>
      <c r="D133" s="297">
        <v>52</v>
      </c>
      <c r="E133" s="252">
        <v>82.539680000000004</v>
      </c>
      <c r="F133" s="252">
        <v>73.015879999999996</v>
      </c>
      <c r="H133" s="289"/>
    </row>
    <row r="134" spans="1:8" s="36" customFormat="1" x14ac:dyDescent="0.25">
      <c r="A134" s="132" t="s">
        <v>114</v>
      </c>
      <c r="B134" s="132">
        <v>23</v>
      </c>
      <c r="C134" s="296">
        <v>100</v>
      </c>
      <c r="D134" s="297" t="s">
        <v>325</v>
      </c>
      <c r="E134" s="252" t="s">
        <v>325</v>
      </c>
      <c r="F134" s="252">
        <v>95.652180000000001</v>
      </c>
      <c r="H134" s="289"/>
    </row>
    <row r="135" spans="1:8" s="36" customFormat="1" x14ac:dyDescent="0.25">
      <c r="A135" s="132" t="s">
        <v>115</v>
      </c>
      <c r="B135" s="132">
        <v>17</v>
      </c>
      <c r="C135" s="296">
        <v>94.117649999999998</v>
      </c>
      <c r="D135" s="297" t="s">
        <v>325</v>
      </c>
      <c r="E135" s="252" t="s">
        <v>325</v>
      </c>
      <c r="F135" s="252">
        <v>88.235290000000006</v>
      </c>
      <c r="H135" s="289"/>
    </row>
    <row r="136" spans="1:8" s="36" customFormat="1" x14ac:dyDescent="0.25">
      <c r="A136" s="132" t="s">
        <v>116</v>
      </c>
      <c r="B136" s="132">
        <v>42</v>
      </c>
      <c r="C136" s="296">
        <v>80.952380000000005</v>
      </c>
      <c r="D136" s="297">
        <v>24</v>
      </c>
      <c r="E136" s="252">
        <v>57.142859999999999</v>
      </c>
      <c r="F136" s="252">
        <v>40.476190000000003</v>
      </c>
      <c r="H136" s="289"/>
    </row>
    <row r="137" spans="1:8" s="36" customFormat="1" x14ac:dyDescent="0.25">
      <c r="A137" s="132" t="s">
        <v>117</v>
      </c>
      <c r="B137" s="132">
        <v>39</v>
      </c>
      <c r="C137" s="296" t="s">
        <v>325</v>
      </c>
      <c r="D137" s="297" t="s">
        <v>325</v>
      </c>
      <c r="E137" s="252" t="s">
        <v>325</v>
      </c>
      <c r="F137" s="252" t="s">
        <v>325</v>
      </c>
      <c r="H137" s="289"/>
    </row>
    <row r="138" spans="1:8" s="36" customFormat="1" x14ac:dyDescent="0.25">
      <c r="A138" s="132" t="s">
        <v>118</v>
      </c>
      <c r="B138" s="132">
        <v>86</v>
      </c>
      <c r="C138" s="296">
        <v>72.093029999999999</v>
      </c>
      <c r="D138" s="297">
        <v>56</v>
      </c>
      <c r="E138" s="252">
        <v>65.116280000000003</v>
      </c>
      <c r="F138" s="252">
        <v>61.62791</v>
      </c>
      <c r="H138" s="289"/>
    </row>
    <row r="139" spans="1:8" s="36" customFormat="1" x14ac:dyDescent="0.25">
      <c r="A139" s="132" t="s">
        <v>119</v>
      </c>
      <c r="B139" s="132">
        <v>36</v>
      </c>
      <c r="C139" s="296">
        <v>63.888890000000004</v>
      </c>
      <c r="D139" s="297">
        <v>22</v>
      </c>
      <c r="E139" s="252">
        <v>61.111109999999996</v>
      </c>
      <c r="F139" s="252">
        <v>50</v>
      </c>
      <c r="H139" s="289"/>
    </row>
    <row r="140" spans="1:8" s="36" customFormat="1" x14ac:dyDescent="0.25">
      <c r="A140" s="132" t="s">
        <v>120</v>
      </c>
      <c r="B140" s="132">
        <v>6</v>
      </c>
      <c r="C140" s="296">
        <v>83.333340000000007</v>
      </c>
      <c r="D140" s="297" t="s">
        <v>325</v>
      </c>
      <c r="E140" s="252" t="s">
        <v>325</v>
      </c>
      <c r="F140" s="252">
        <v>66.666659999999993</v>
      </c>
      <c r="H140" s="289"/>
    </row>
    <row r="141" spans="1:8" s="36" customFormat="1" x14ac:dyDescent="0.25">
      <c r="A141" s="132" t="s">
        <v>121</v>
      </c>
      <c r="B141" s="132">
        <v>33</v>
      </c>
      <c r="C141" s="296">
        <v>81.818179999999998</v>
      </c>
      <c r="D141" s="297">
        <v>26</v>
      </c>
      <c r="E141" s="252">
        <v>78.787880000000001</v>
      </c>
      <c r="F141" s="252">
        <v>72.727270000000004</v>
      </c>
      <c r="H141" s="289"/>
    </row>
    <row r="142" spans="1:8" s="36" customFormat="1" x14ac:dyDescent="0.25">
      <c r="A142" s="132" t="s">
        <v>122</v>
      </c>
      <c r="B142" s="132">
        <v>19</v>
      </c>
      <c r="C142" s="296">
        <v>78.947360000000003</v>
      </c>
      <c r="D142" s="297">
        <v>13</v>
      </c>
      <c r="E142" s="252">
        <v>68.421049999999994</v>
      </c>
      <c r="F142" s="252">
        <v>63.157890000000002</v>
      </c>
      <c r="H142" s="289"/>
    </row>
    <row r="143" spans="1:8" s="36" customFormat="1" x14ac:dyDescent="0.25">
      <c r="A143" s="132" t="s">
        <v>123</v>
      </c>
      <c r="B143" s="132">
        <v>20</v>
      </c>
      <c r="C143" s="296">
        <v>80</v>
      </c>
      <c r="D143" s="297">
        <v>15</v>
      </c>
      <c r="E143" s="252">
        <v>75</v>
      </c>
      <c r="F143" s="252">
        <v>75</v>
      </c>
      <c r="H143" s="289"/>
    </row>
    <row r="144" spans="1:8" s="36" customFormat="1" x14ac:dyDescent="0.25">
      <c r="A144" s="132" t="s">
        <v>124</v>
      </c>
      <c r="B144" s="132">
        <v>91</v>
      </c>
      <c r="C144" s="296">
        <v>90.109889999999993</v>
      </c>
      <c r="D144" s="297">
        <v>66</v>
      </c>
      <c r="E144" s="252">
        <v>72.527469999999994</v>
      </c>
      <c r="F144" s="252">
        <v>58.241759999999999</v>
      </c>
      <c r="H144" s="289"/>
    </row>
    <row r="145" spans="1:8" s="36" customFormat="1" x14ac:dyDescent="0.25">
      <c r="A145" s="132" t="s">
        <v>125</v>
      </c>
      <c r="B145" s="132">
        <v>42</v>
      </c>
      <c r="C145" s="296">
        <v>90.476190000000003</v>
      </c>
      <c r="D145" s="297">
        <v>38</v>
      </c>
      <c r="E145" s="252">
        <v>90.476190000000003</v>
      </c>
      <c r="F145" s="252">
        <v>69.047619999999995</v>
      </c>
      <c r="H145" s="289"/>
    </row>
    <row r="146" spans="1:8" s="36" customFormat="1" x14ac:dyDescent="0.25">
      <c r="A146" s="132" t="s">
        <v>126</v>
      </c>
      <c r="B146" s="132">
        <v>32</v>
      </c>
      <c r="C146" s="296">
        <v>68.75</v>
      </c>
      <c r="D146" s="297">
        <v>20</v>
      </c>
      <c r="E146" s="252">
        <v>62.5</v>
      </c>
      <c r="F146" s="252">
        <v>37.5</v>
      </c>
      <c r="H146" s="289"/>
    </row>
    <row r="147" spans="1:8" s="36" customFormat="1" x14ac:dyDescent="0.25">
      <c r="A147" s="132" t="s">
        <v>127</v>
      </c>
      <c r="B147" s="132">
        <v>35</v>
      </c>
      <c r="C147" s="296">
        <v>97.142859999999999</v>
      </c>
      <c r="D147" s="297">
        <v>31</v>
      </c>
      <c r="E147" s="252">
        <v>88.571430000000007</v>
      </c>
      <c r="F147" s="252">
        <v>77.142859999999999</v>
      </c>
      <c r="H147" s="289"/>
    </row>
    <row r="148" spans="1:8" s="36" customFormat="1" x14ac:dyDescent="0.25">
      <c r="A148" s="132" t="s">
        <v>128</v>
      </c>
      <c r="B148" s="132">
        <v>44</v>
      </c>
      <c r="C148" s="296">
        <v>77.272729999999996</v>
      </c>
      <c r="D148" s="297">
        <v>34</v>
      </c>
      <c r="E148" s="252">
        <v>77.272729999999996</v>
      </c>
      <c r="F148" s="252">
        <v>61.363639999999997</v>
      </c>
      <c r="H148" s="289"/>
    </row>
    <row r="149" spans="1:8" s="36" customFormat="1" x14ac:dyDescent="0.25">
      <c r="A149" s="132" t="s">
        <v>129</v>
      </c>
      <c r="B149" s="132">
        <v>59</v>
      </c>
      <c r="C149" s="296">
        <v>76.271190000000004</v>
      </c>
      <c r="D149" s="297">
        <v>41</v>
      </c>
      <c r="E149" s="252">
        <v>69.491519999999994</v>
      </c>
      <c r="F149" s="252">
        <v>54.237290000000002</v>
      </c>
      <c r="H149" s="289"/>
    </row>
    <row r="150" spans="1:8" s="36" customFormat="1" x14ac:dyDescent="0.25">
      <c r="A150" s="132" t="s">
        <v>130</v>
      </c>
      <c r="B150" s="132">
        <v>57</v>
      </c>
      <c r="C150" s="296">
        <v>85.964910000000003</v>
      </c>
      <c r="D150" s="297">
        <v>49</v>
      </c>
      <c r="E150" s="252">
        <v>85.964910000000003</v>
      </c>
      <c r="F150" s="252">
        <v>80.701750000000004</v>
      </c>
      <c r="H150" s="289"/>
    </row>
    <row r="151" spans="1:8" s="36" customFormat="1" x14ac:dyDescent="0.25">
      <c r="A151" s="132" t="s">
        <v>131</v>
      </c>
      <c r="B151" s="132">
        <v>30</v>
      </c>
      <c r="C151" s="296">
        <v>90</v>
      </c>
      <c r="D151" s="297">
        <v>26</v>
      </c>
      <c r="E151" s="252">
        <v>86.666659999999993</v>
      </c>
      <c r="F151" s="252">
        <v>83.333340000000007</v>
      </c>
      <c r="H151" s="289"/>
    </row>
    <row r="152" spans="1:8" s="36" customFormat="1" x14ac:dyDescent="0.25">
      <c r="A152" s="132" t="s">
        <v>132</v>
      </c>
      <c r="B152" s="132">
        <v>40</v>
      </c>
      <c r="C152" s="296">
        <v>70</v>
      </c>
      <c r="D152" s="297">
        <v>25</v>
      </c>
      <c r="E152" s="252">
        <v>62.5</v>
      </c>
      <c r="F152" s="252">
        <v>62.5</v>
      </c>
      <c r="H152" s="289"/>
    </row>
    <row r="153" spans="1:8" s="36" customFormat="1" x14ac:dyDescent="0.25">
      <c r="A153" s="132" t="s">
        <v>133</v>
      </c>
      <c r="B153" s="132">
        <v>29</v>
      </c>
      <c r="C153" s="296">
        <v>89.655169999999998</v>
      </c>
      <c r="D153" s="297">
        <v>21</v>
      </c>
      <c r="E153" s="252">
        <v>72.413799999999995</v>
      </c>
      <c r="F153" s="252">
        <v>44.827590000000001</v>
      </c>
      <c r="H153" s="289"/>
    </row>
    <row r="154" spans="1:8" s="36" customFormat="1" x14ac:dyDescent="0.25">
      <c r="A154" s="132" t="s">
        <v>134</v>
      </c>
      <c r="B154" s="132">
        <v>25</v>
      </c>
      <c r="C154" s="296" t="s">
        <v>325</v>
      </c>
      <c r="D154" s="297" t="s">
        <v>325</v>
      </c>
      <c r="E154" s="252" t="s">
        <v>325</v>
      </c>
      <c r="F154" s="252">
        <v>52</v>
      </c>
      <c r="H154" s="289"/>
    </row>
    <row r="155" spans="1:8" s="36" customFormat="1" x14ac:dyDescent="0.25">
      <c r="A155" s="132" t="s">
        <v>135</v>
      </c>
      <c r="B155" s="132">
        <v>73</v>
      </c>
      <c r="C155" s="296">
        <v>69.863010000000003</v>
      </c>
      <c r="D155" s="297">
        <v>49</v>
      </c>
      <c r="E155" s="252">
        <v>67.123289999999997</v>
      </c>
      <c r="F155" s="252">
        <v>50.684930000000001</v>
      </c>
      <c r="H155" s="289"/>
    </row>
    <row r="156" spans="1:8" s="36" customFormat="1" x14ac:dyDescent="0.25">
      <c r="A156" s="132" t="s">
        <v>136</v>
      </c>
      <c r="B156" s="132">
        <v>67</v>
      </c>
      <c r="C156" s="296">
        <v>80.597020000000001</v>
      </c>
      <c r="D156" s="297">
        <v>51</v>
      </c>
      <c r="E156" s="252">
        <v>76.119399999999999</v>
      </c>
      <c r="F156" s="252">
        <v>58.208950000000002</v>
      </c>
      <c r="H156" s="289"/>
    </row>
    <row r="157" spans="1:8" s="36" customFormat="1" x14ac:dyDescent="0.25">
      <c r="A157" s="132" t="s">
        <v>137</v>
      </c>
      <c r="B157" s="132">
        <v>16</v>
      </c>
      <c r="C157" s="296" t="s">
        <v>325</v>
      </c>
      <c r="D157" s="297" t="s">
        <v>325</v>
      </c>
      <c r="E157" s="252" t="s">
        <v>325</v>
      </c>
      <c r="F157" s="252" t="s">
        <v>325</v>
      </c>
      <c r="H157" s="289"/>
    </row>
    <row r="158" spans="1:8" s="36" customFormat="1" x14ac:dyDescent="0.25">
      <c r="A158" s="132" t="s">
        <v>138</v>
      </c>
      <c r="B158" s="132">
        <v>54</v>
      </c>
      <c r="C158" s="296">
        <v>83.333340000000007</v>
      </c>
      <c r="D158" s="297">
        <v>41</v>
      </c>
      <c r="E158" s="252">
        <v>75.925929999999994</v>
      </c>
      <c r="F158" s="252">
        <v>61.111109999999996</v>
      </c>
      <c r="H158" s="289"/>
    </row>
    <row r="159" spans="1:8" s="36" customFormat="1" x14ac:dyDescent="0.25">
      <c r="A159" s="132" t="s">
        <v>139</v>
      </c>
      <c r="B159" s="132">
        <v>19</v>
      </c>
      <c r="C159" s="296">
        <v>78.947360000000003</v>
      </c>
      <c r="D159" s="297">
        <v>14</v>
      </c>
      <c r="E159" s="252">
        <v>73.684209999999993</v>
      </c>
      <c r="F159" s="252">
        <v>63.157890000000002</v>
      </c>
      <c r="H159" s="289"/>
    </row>
    <row r="160" spans="1:8" s="36" customFormat="1" x14ac:dyDescent="0.25">
      <c r="A160" s="132" t="s">
        <v>140</v>
      </c>
      <c r="B160" s="132">
        <v>43</v>
      </c>
      <c r="C160" s="296">
        <v>81.395349999999993</v>
      </c>
      <c r="D160" s="297">
        <v>25</v>
      </c>
      <c r="E160" s="252">
        <v>58.139530000000001</v>
      </c>
      <c r="F160" s="252">
        <v>58.139530000000001</v>
      </c>
      <c r="H160" s="289"/>
    </row>
    <row r="161" spans="1:8" s="36" customFormat="1" x14ac:dyDescent="0.25">
      <c r="A161" s="132" t="s">
        <v>141</v>
      </c>
      <c r="B161" s="132">
        <v>8</v>
      </c>
      <c r="C161" s="296">
        <v>62.5</v>
      </c>
      <c r="D161" s="297">
        <v>4</v>
      </c>
      <c r="E161" s="252">
        <v>50</v>
      </c>
      <c r="F161" s="252">
        <v>50</v>
      </c>
      <c r="H161" s="289"/>
    </row>
    <row r="162" spans="1:8" s="36" customFormat="1" x14ac:dyDescent="0.25">
      <c r="A162" s="132" t="s">
        <v>142</v>
      </c>
      <c r="B162" s="132">
        <v>38</v>
      </c>
      <c r="C162" s="296">
        <v>92.105260000000001</v>
      </c>
      <c r="D162" s="297">
        <v>33</v>
      </c>
      <c r="E162" s="252">
        <v>86.842100000000002</v>
      </c>
      <c r="F162" s="252">
        <v>76.315790000000007</v>
      </c>
      <c r="H162" s="289"/>
    </row>
    <row r="163" spans="1:8" s="36" customFormat="1" x14ac:dyDescent="0.25">
      <c r="A163" s="132" t="s">
        <v>143</v>
      </c>
      <c r="B163" s="132">
        <v>121</v>
      </c>
      <c r="C163" s="296">
        <v>95.041319999999999</v>
      </c>
      <c r="D163" s="297">
        <v>111</v>
      </c>
      <c r="E163" s="252">
        <v>91.735529999999997</v>
      </c>
      <c r="F163" s="252">
        <v>62.809919999999998</v>
      </c>
      <c r="H163" s="289"/>
    </row>
    <row r="164" spans="1:8" s="36" customFormat="1" x14ac:dyDescent="0.25">
      <c r="A164" s="132" t="s">
        <v>144</v>
      </c>
      <c r="B164" s="132">
        <v>42</v>
      </c>
      <c r="C164" s="296">
        <v>92.857140000000001</v>
      </c>
      <c r="D164" s="297">
        <v>36</v>
      </c>
      <c r="E164" s="252">
        <v>85.714290000000005</v>
      </c>
      <c r="F164" s="252">
        <v>83.333340000000007</v>
      </c>
      <c r="H164" s="289"/>
    </row>
    <row r="165" spans="1:8" s="36" customFormat="1" x14ac:dyDescent="0.25">
      <c r="A165" s="132" t="s">
        <v>145</v>
      </c>
      <c r="B165" s="132">
        <v>94</v>
      </c>
      <c r="C165" s="296">
        <v>52.127659999999999</v>
      </c>
      <c r="D165" s="297">
        <v>48</v>
      </c>
      <c r="E165" s="252">
        <v>51.063830000000003</v>
      </c>
      <c r="F165" s="252">
        <v>47.872340000000001</v>
      </c>
      <c r="H165" s="289"/>
    </row>
    <row r="166" spans="1:8" s="36" customFormat="1" x14ac:dyDescent="0.25">
      <c r="A166" s="132" t="s">
        <v>146</v>
      </c>
      <c r="B166" s="132">
        <v>29</v>
      </c>
      <c r="C166" s="296">
        <v>27.586210000000001</v>
      </c>
      <c r="D166" s="297" t="s">
        <v>325</v>
      </c>
      <c r="E166" s="252" t="s">
        <v>325</v>
      </c>
      <c r="F166" s="252" t="s">
        <v>325</v>
      </c>
      <c r="H166" s="289"/>
    </row>
    <row r="167" spans="1:8" s="36" customFormat="1" x14ac:dyDescent="0.25">
      <c r="A167" s="132" t="s">
        <v>147</v>
      </c>
      <c r="B167" s="132">
        <v>33</v>
      </c>
      <c r="C167" s="296" t="s">
        <v>325</v>
      </c>
      <c r="D167" s="297" t="s">
        <v>325</v>
      </c>
      <c r="E167" s="252" t="s">
        <v>325</v>
      </c>
      <c r="F167" s="252" t="s">
        <v>325</v>
      </c>
      <c r="H167" s="289"/>
    </row>
    <row r="168" spans="1:8" s="36" customFormat="1" x14ac:dyDescent="0.25">
      <c r="A168" s="132" t="s">
        <v>148</v>
      </c>
      <c r="B168" s="132">
        <v>65</v>
      </c>
      <c r="C168" s="296">
        <v>89.230770000000007</v>
      </c>
      <c r="D168" s="297">
        <v>56</v>
      </c>
      <c r="E168" s="252">
        <v>86.153850000000006</v>
      </c>
      <c r="F168" s="252">
        <v>81.538460000000001</v>
      </c>
      <c r="H168" s="289"/>
    </row>
    <row r="169" spans="1:8" s="36" customFormat="1" x14ac:dyDescent="0.25">
      <c r="A169" s="132" t="s">
        <v>149</v>
      </c>
      <c r="B169" s="132">
        <v>83</v>
      </c>
      <c r="C169" s="296">
        <v>83.132530000000003</v>
      </c>
      <c r="D169" s="297">
        <v>66</v>
      </c>
      <c r="E169" s="252">
        <v>79.518069999999994</v>
      </c>
      <c r="F169" s="252">
        <v>60.240960000000001</v>
      </c>
      <c r="H169" s="289"/>
    </row>
    <row r="170" spans="1:8" s="36" customFormat="1" x14ac:dyDescent="0.25">
      <c r="A170" s="132" t="s">
        <v>150</v>
      </c>
      <c r="B170" s="132">
        <v>92</v>
      </c>
      <c r="C170" s="296">
        <v>96.739130000000003</v>
      </c>
      <c r="D170" s="297" t="s">
        <v>325</v>
      </c>
      <c r="E170" s="252" t="s">
        <v>325</v>
      </c>
      <c r="F170" s="252">
        <v>79.347819999999999</v>
      </c>
      <c r="H170" s="289"/>
    </row>
    <row r="171" spans="1:8" s="36" customFormat="1" x14ac:dyDescent="0.25">
      <c r="A171" s="132" t="s">
        <v>151</v>
      </c>
      <c r="B171" s="132">
        <v>103</v>
      </c>
      <c r="C171" s="296">
        <v>72.815539999999999</v>
      </c>
      <c r="D171" s="297">
        <v>67</v>
      </c>
      <c r="E171" s="252">
        <v>65.048550000000006</v>
      </c>
      <c r="F171" s="252">
        <v>52.427190000000003</v>
      </c>
      <c r="H171" s="289"/>
    </row>
    <row r="172" spans="1:8" s="36" customFormat="1" x14ac:dyDescent="0.25">
      <c r="A172" s="132" t="s">
        <v>152</v>
      </c>
      <c r="B172" s="132">
        <v>64</v>
      </c>
      <c r="C172" s="296">
        <v>40.625</v>
      </c>
      <c r="D172" s="297">
        <v>26</v>
      </c>
      <c r="E172" s="252">
        <v>40.625</v>
      </c>
      <c r="F172" s="252">
        <v>37.5</v>
      </c>
      <c r="H172" s="289"/>
    </row>
    <row r="173" spans="1:8" s="36" customFormat="1" x14ac:dyDescent="0.25">
      <c r="A173" s="132" t="s">
        <v>153</v>
      </c>
      <c r="B173" s="132">
        <v>38</v>
      </c>
      <c r="C173" s="296">
        <v>71.052639999999997</v>
      </c>
      <c r="D173" s="297">
        <v>25</v>
      </c>
      <c r="E173" s="252">
        <v>65.789469999999994</v>
      </c>
      <c r="F173" s="252">
        <v>60.526319999999998</v>
      </c>
      <c r="H173" s="289"/>
    </row>
    <row r="174" spans="1:8" s="36" customFormat="1" x14ac:dyDescent="0.25">
      <c r="A174" s="132" t="s">
        <v>154</v>
      </c>
      <c r="B174" s="132">
        <v>38</v>
      </c>
      <c r="C174" s="296">
        <v>94.736840000000001</v>
      </c>
      <c r="D174" s="297">
        <v>32</v>
      </c>
      <c r="E174" s="252">
        <v>84.210530000000006</v>
      </c>
      <c r="F174" s="252">
        <v>73.684209999999993</v>
      </c>
      <c r="H174" s="289"/>
    </row>
    <row r="175" spans="1:8" s="36" customFormat="1" x14ac:dyDescent="0.25">
      <c r="A175" s="132" t="s">
        <v>155</v>
      </c>
      <c r="B175" s="132">
        <v>58</v>
      </c>
      <c r="C175" s="296">
        <v>72.413799999999995</v>
      </c>
      <c r="D175" s="297">
        <v>22</v>
      </c>
      <c r="E175" s="252">
        <v>37.93103</v>
      </c>
      <c r="F175" s="252">
        <v>34.482759999999999</v>
      </c>
      <c r="H175" s="289"/>
    </row>
    <row r="176" spans="1:8" s="36" customFormat="1" x14ac:dyDescent="0.25">
      <c r="A176" s="132" t="s">
        <v>156</v>
      </c>
      <c r="B176" s="132">
        <v>66</v>
      </c>
      <c r="C176" s="296">
        <v>89.393940000000001</v>
      </c>
      <c r="D176" s="297">
        <v>59</v>
      </c>
      <c r="E176" s="252">
        <v>89.393940000000001</v>
      </c>
      <c r="F176" s="252">
        <v>89.393940000000001</v>
      </c>
      <c r="H176" s="289"/>
    </row>
    <row r="177" spans="1:8" s="36" customFormat="1" x14ac:dyDescent="0.25">
      <c r="A177" s="132" t="s">
        <v>157</v>
      </c>
      <c r="B177" s="132">
        <v>89</v>
      </c>
      <c r="C177" s="296">
        <v>73.033709999999999</v>
      </c>
      <c r="D177" s="297">
        <v>65</v>
      </c>
      <c r="E177" s="252">
        <v>73.033709999999999</v>
      </c>
      <c r="F177" s="252">
        <v>70.786510000000007</v>
      </c>
      <c r="H177" s="289"/>
    </row>
    <row r="178" spans="1:8" s="36" customFormat="1" x14ac:dyDescent="0.25">
      <c r="A178" s="132" t="s">
        <v>158</v>
      </c>
      <c r="B178" s="132">
        <v>29</v>
      </c>
      <c r="C178" s="296">
        <v>41.379309999999997</v>
      </c>
      <c r="D178" s="297">
        <v>12</v>
      </c>
      <c r="E178" s="252">
        <v>41.379309999999997</v>
      </c>
      <c r="F178" s="252">
        <v>37.93103</v>
      </c>
      <c r="H178" s="289"/>
    </row>
    <row r="179" spans="1:8" s="36" customFormat="1" x14ac:dyDescent="0.25">
      <c r="A179" s="132" t="s">
        <v>159</v>
      </c>
      <c r="B179" s="132">
        <v>121</v>
      </c>
      <c r="C179" s="296">
        <v>77.685950000000005</v>
      </c>
      <c r="D179" s="297">
        <v>72</v>
      </c>
      <c r="E179" s="252">
        <v>59.504130000000004</v>
      </c>
      <c r="F179" s="252">
        <v>40.495869999999996</v>
      </c>
      <c r="H179" s="289"/>
    </row>
    <row r="180" spans="1:8" s="36" customFormat="1" x14ac:dyDescent="0.25">
      <c r="A180" s="132" t="s">
        <v>160</v>
      </c>
      <c r="B180" s="132">
        <v>61</v>
      </c>
      <c r="C180" s="296">
        <v>88.524590000000003</v>
      </c>
      <c r="D180" s="297">
        <v>54</v>
      </c>
      <c r="E180" s="252">
        <v>88.524590000000003</v>
      </c>
      <c r="F180" s="252">
        <v>70.491810000000001</v>
      </c>
      <c r="H180" s="289"/>
    </row>
    <row r="181" spans="1:8" s="36" customFormat="1" x14ac:dyDescent="0.25">
      <c r="A181" s="132" t="s">
        <v>161</v>
      </c>
      <c r="B181" s="132">
        <v>20</v>
      </c>
      <c r="C181" s="296">
        <v>85</v>
      </c>
      <c r="D181" s="297">
        <v>16</v>
      </c>
      <c r="E181" s="252">
        <v>80</v>
      </c>
      <c r="F181" s="252">
        <v>60</v>
      </c>
      <c r="H181" s="289"/>
    </row>
    <row r="182" spans="1:8" s="36" customFormat="1" x14ac:dyDescent="0.25">
      <c r="A182" s="132" t="s">
        <v>162</v>
      </c>
      <c r="B182" s="132">
        <v>96</v>
      </c>
      <c r="C182" s="296">
        <v>86.458340000000007</v>
      </c>
      <c r="D182" s="297">
        <v>78</v>
      </c>
      <c r="E182" s="252">
        <v>81.25</v>
      </c>
      <c r="F182" s="252">
        <v>77.083340000000007</v>
      </c>
      <c r="H182" s="289"/>
    </row>
    <row r="183" spans="1:8" s="36" customFormat="1" x14ac:dyDescent="0.25">
      <c r="A183" s="132" t="s">
        <v>163</v>
      </c>
      <c r="B183" s="132">
        <v>76</v>
      </c>
      <c r="C183" s="296">
        <v>84.210530000000006</v>
      </c>
      <c r="D183" s="297">
        <v>39</v>
      </c>
      <c r="E183" s="252">
        <v>51.31579</v>
      </c>
      <c r="F183" s="252">
        <v>32.894739999999999</v>
      </c>
      <c r="H183" s="289"/>
    </row>
    <row r="184" spans="1:8" s="36" customFormat="1" x14ac:dyDescent="0.25">
      <c r="A184" s="132" t="s">
        <v>164</v>
      </c>
      <c r="B184" s="132">
        <v>65</v>
      </c>
      <c r="C184" s="296">
        <v>41.538460000000001</v>
      </c>
      <c r="D184" s="297">
        <v>22</v>
      </c>
      <c r="E184" s="252">
        <v>33.846150000000002</v>
      </c>
      <c r="F184" s="252">
        <v>18.461539999999999</v>
      </c>
      <c r="H184" s="289"/>
    </row>
    <row r="185" spans="1:8" s="36" customFormat="1" x14ac:dyDescent="0.25">
      <c r="A185" s="132" t="s">
        <v>165</v>
      </c>
      <c r="B185" s="132">
        <v>109</v>
      </c>
      <c r="C185" s="296">
        <v>54.128439999999998</v>
      </c>
      <c r="D185" s="297">
        <v>48</v>
      </c>
      <c r="E185" s="252">
        <v>44.036700000000003</v>
      </c>
      <c r="F185" s="252">
        <v>31.19266</v>
      </c>
      <c r="H185" s="289"/>
    </row>
    <row r="186" spans="1:8" s="36" customFormat="1" x14ac:dyDescent="0.25">
      <c r="A186" s="132" t="s">
        <v>166</v>
      </c>
      <c r="B186" s="132">
        <v>59</v>
      </c>
      <c r="C186" s="296">
        <v>57.627119999999998</v>
      </c>
      <c r="D186" s="297">
        <v>33</v>
      </c>
      <c r="E186" s="252">
        <v>55.932209999999998</v>
      </c>
      <c r="F186" s="252">
        <v>50.847459999999998</v>
      </c>
      <c r="H186" s="289"/>
    </row>
    <row r="187" spans="1:8" s="36" customFormat="1" x14ac:dyDescent="0.25">
      <c r="A187" s="132" t="s">
        <v>167</v>
      </c>
      <c r="B187" s="132">
        <v>47</v>
      </c>
      <c r="C187" s="296">
        <v>61.702129999999997</v>
      </c>
      <c r="D187" s="297">
        <v>17</v>
      </c>
      <c r="E187" s="252">
        <v>36.170209999999997</v>
      </c>
      <c r="F187" s="252">
        <v>29.787230000000001</v>
      </c>
      <c r="H187" s="289"/>
    </row>
    <row r="188" spans="1:8" s="36" customFormat="1" x14ac:dyDescent="0.25">
      <c r="A188" s="132" t="s">
        <v>168</v>
      </c>
      <c r="B188" s="132">
        <v>41</v>
      </c>
      <c r="C188" s="296">
        <v>70.731700000000004</v>
      </c>
      <c r="D188" s="297">
        <v>25</v>
      </c>
      <c r="E188" s="252">
        <v>60.975610000000003</v>
      </c>
      <c r="F188" s="252">
        <v>53.658540000000002</v>
      </c>
      <c r="H188" s="289"/>
    </row>
    <row r="189" spans="1:8" s="36" customFormat="1" x14ac:dyDescent="0.25">
      <c r="A189" s="132" t="s">
        <v>169</v>
      </c>
      <c r="B189" s="132">
        <v>28</v>
      </c>
      <c r="C189" s="296">
        <v>92.857140000000001</v>
      </c>
      <c r="D189" s="297" t="s">
        <v>325</v>
      </c>
      <c r="E189" s="252" t="s">
        <v>325</v>
      </c>
      <c r="F189" s="252">
        <v>82.142859999999999</v>
      </c>
      <c r="H189" s="289"/>
    </row>
    <row r="190" spans="1:8" s="36" customFormat="1" x14ac:dyDescent="0.25">
      <c r="A190" s="132" t="s">
        <v>170</v>
      </c>
      <c r="B190" s="132">
        <v>60</v>
      </c>
      <c r="C190" s="296">
        <v>86.666659999999993</v>
      </c>
      <c r="D190" s="297">
        <v>48</v>
      </c>
      <c r="E190" s="252">
        <v>80</v>
      </c>
      <c r="F190" s="252">
        <v>66.666659999999993</v>
      </c>
      <c r="H190" s="289"/>
    </row>
    <row r="191" spans="1:8" s="36" customFormat="1" x14ac:dyDescent="0.25">
      <c r="A191" s="132" t="s">
        <v>171</v>
      </c>
      <c r="B191" s="132">
        <v>39</v>
      </c>
      <c r="C191" s="296">
        <v>87.179490000000001</v>
      </c>
      <c r="D191" s="297">
        <v>25</v>
      </c>
      <c r="E191" s="252">
        <v>64.102559999999997</v>
      </c>
      <c r="F191" s="252">
        <v>61.538460000000001</v>
      </c>
      <c r="H191" s="289"/>
    </row>
    <row r="192" spans="1:8" s="36" customFormat="1" x14ac:dyDescent="0.25">
      <c r="A192" s="132" t="s">
        <v>172</v>
      </c>
      <c r="B192" s="132">
        <v>65</v>
      </c>
      <c r="C192" s="296">
        <v>83.076920000000001</v>
      </c>
      <c r="D192" s="297">
        <v>53</v>
      </c>
      <c r="E192" s="252">
        <v>81.538460000000001</v>
      </c>
      <c r="F192" s="252">
        <v>49.23077</v>
      </c>
      <c r="H192" s="289"/>
    </row>
    <row r="193" spans="1:8" s="36" customFormat="1" x14ac:dyDescent="0.25">
      <c r="A193" s="132" t="s">
        <v>173</v>
      </c>
      <c r="B193" s="132">
        <v>85</v>
      </c>
      <c r="C193" s="296">
        <v>74.117649999999998</v>
      </c>
      <c r="D193" s="297">
        <v>51</v>
      </c>
      <c r="E193" s="252">
        <v>60</v>
      </c>
      <c r="F193" s="252">
        <v>24.705880000000001</v>
      </c>
      <c r="H193" s="289"/>
    </row>
    <row r="194" spans="1:8" s="36" customFormat="1" x14ac:dyDescent="0.25">
      <c r="A194" s="132" t="s">
        <v>174</v>
      </c>
      <c r="B194" s="132">
        <v>62</v>
      </c>
      <c r="C194" s="296">
        <v>88.709680000000006</v>
      </c>
      <c r="D194" s="297">
        <v>49</v>
      </c>
      <c r="E194" s="252">
        <v>79.032259999999994</v>
      </c>
      <c r="F194" s="252">
        <v>66.129040000000003</v>
      </c>
      <c r="H194" s="289"/>
    </row>
    <row r="195" spans="1:8" s="36" customFormat="1" x14ac:dyDescent="0.25">
      <c r="A195" s="132" t="s">
        <v>175</v>
      </c>
      <c r="B195" s="132">
        <v>61</v>
      </c>
      <c r="C195" s="296">
        <v>95.081969999999998</v>
      </c>
      <c r="D195" s="297">
        <v>53</v>
      </c>
      <c r="E195" s="252">
        <v>86.885249999999999</v>
      </c>
      <c r="F195" s="252">
        <v>80.327870000000004</v>
      </c>
      <c r="H195" s="289"/>
    </row>
    <row r="196" spans="1:8" s="36" customFormat="1" x14ac:dyDescent="0.25">
      <c r="A196" s="132" t="s">
        <v>176</v>
      </c>
      <c r="B196" s="132">
        <v>54</v>
      </c>
      <c r="C196" s="296">
        <v>66.666659999999993</v>
      </c>
      <c r="D196" s="297">
        <v>33</v>
      </c>
      <c r="E196" s="252">
        <v>61.111109999999996</v>
      </c>
      <c r="F196" s="252">
        <v>42.592590000000001</v>
      </c>
      <c r="H196" s="289"/>
    </row>
    <row r="197" spans="1:8" s="36" customFormat="1" x14ac:dyDescent="0.25">
      <c r="A197" s="132" t="s">
        <v>177</v>
      </c>
      <c r="B197" s="132">
        <v>25</v>
      </c>
      <c r="C197" s="296">
        <v>88</v>
      </c>
      <c r="D197" s="297">
        <v>20</v>
      </c>
      <c r="E197" s="252">
        <v>80</v>
      </c>
      <c r="F197" s="252">
        <v>64</v>
      </c>
      <c r="H197" s="289"/>
    </row>
    <row r="198" spans="1:8" x14ac:dyDescent="0.25">
      <c r="A198" s="132" t="s">
        <v>178</v>
      </c>
      <c r="B198" s="132">
        <v>31</v>
      </c>
      <c r="C198" s="296">
        <v>70.967740000000006</v>
      </c>
      <c r="D198" s="297">
        <v>19</v>
      </c>
      <c r="E198" s="252">
        <v>61.290320000000001</v>
      </c>
      <c r="F198" s="252">
        <v>58.064520000000002</v>
      </c>
      <c r="H198" s="289"/>
    </row>
    <row r="199" spans="1:8" x14ac:dyDescent="0.25">
      <c r="A199" s="132" t="s">
        <v>179</v>
      </c>
      <c r="B199" s="132">
        <v>57</v>
      </c>
      <c r="C199" s="296">
        <v>87.719300000000004</v>
      </c>
      <c r="D199" s="297">
        <v>49</v>
      </c>
      <c r="E199" s="252">
        <v>85.964910000000003</v>
      </c>
      <c r="F199" s="252">
        <v>70.175439999999995</v>
      </c>
      <c r="H199" s="289"/>
    </row>
    <row r="200" spans="1:8" x14ac:dyDescent="0.25">
      <c r="A200" s="132" t="s">
        <v>180</v>
      </c>
      <c r="B200" s="132">
        <v>58</v>
      </c>
      <c r="C200" s="296">
        <v>82.758619999999993</v>
      </c>
      <c r="D200" s="297">
        <v>42</v>
      </c>
      <c r="E200" s="252">
        <v>72.413799999999995</v>
      </c>
      <c r="F200" s="252">
        <v>55.172409999999999</v>
      </c>
      <c r="H200" s="289"/>
    </row>
    <row r="201" spans="1:8" x14ac:dyDescent="0.25">
      <c r="A201" s="132" t="s">
        <v>181</v>
      </c>
      <c r="B201" s="132">
        <v>52</v>
      </c>
      <c r="C201" s="296">
        <v>69.230770000000007</v>
      </c>
      <c r="D201" s="297">
        <v>33</v>
      </c>
      <c r="E201" s="252">
        <v>63.461539999999999</v>
      </c>
      <c r="F201" s="252">
        <v>51.923079999999999</v>
      </c>
      <c r="H201" s="289"/>
    </row>
    <row r="202" spans="1:8" x14ac:dyDescent="0.25">
      <c r="A202" s="132" t="s">
        <v>182</v>
      </c>
      <c r="B202" s="132">
        <v>35</v>
      </c>
      <c r="C202" s="296">
        <v>85.714290000000005</v>
      </c>
      <c r="D202" s="297">
        <v>30</v>
      </c>
      <c r="E202" s="252">
        <v>85.714290000000005</v>
      </c>
      <c r="F202" s="252">
        <v>68.571430000000007</v>
      </c>
      <c r="H202" s="289"/>
    </row>
    <row r="203" spans="1:8" x14ac:dyDescent="0.25">
      <c r="A203" s="132" t="s">
        <v>183</v>
      </c>
      <c r="B203" s="132">
        <v>44</v>
      </c>
      <c r="C203" s="296">
        <v>88.636359999999996</v>
      </c>
      <c r="D203" s="297">
        <v>38</v>
      </c>
      <c r="E203" s="252">
        <v>86.363640000000004</v>
      </c>
      <c r="F203" s="252">
        <v>70.454539999999994</v>
      </c>
      <c r="H203" s="289"/>
    </row>
    <row r="204" spans="1:8" x14ac:dyDescent="0.25">
      <c r="A204" s="132" t="s">
        <v>184</v>
      </c>
      <c r="B204" s="132">
        <v>31</v>
      </c>
      <c r="C204" s="296">
        <v>74.193550000000002</v>
      </c>
      <c r="D204" s="297">
        <v>20</v>
      </c>
      <c r="E204" s="252">
        <v>64.516130000000004</v>
      </c>
      <c r="F204" s="252">
        <v>51.612900000000003</v>
      </c>
      <c r="H204" s="289"/>
    </row>
    <row r="205" spans="1:8" x14ac:dyDescent="0.25">
      <c r="A205" s="135" t="s">
        <v>185</v>
      </c>
      <c r="B205" s="135">
        <v>97</v>
      </c>
      <c r="C205" s="298">
        <v>89.690719999999999</v>
      </c>
      <c r="D205" s="299">
        <v>80</v>
      </c>
      <c r="E205" s="269">
        <v>82.474230000000006</v>
      </c>
      <c r="F205" s="269">
        <v>69.07217</v>
      </c>
      <c r="H205" s="289"/>
    </row>
  </sheetData>
  <sheetProtection algorithmName="SHA-512" hashValue="B8Ysl9C5EBQPKzlnzZc2jWaD3tA6WoAGMnQ5qVbkgro/TiIu/AT9f9VPHFbYUcqxHLY5RzgFRQqq3FkIM3BsyQ==" saltValue="hr7ci5cur0RHbb7VqqAqmw==" spinCount="100000" sheet="1" objects="1" scenarios="1"/>
  <mergeCells count="1">
    <mergeCell ref="A3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Summary of Document</vt:lpstr>
      <vt:lpstr>Cohort criteria</vt:lpstr>
      <vt:lpstr>Meso by age and sex</vt:lpstr>
      <vt:lpstr>Demographic distribution</vt:lpstr>
      <vt:lpstr>Distribution PS</vt:lpstr>
      <vt:lpstr>Distribution Stage</vt:lpstr>
      <vt:lpstr>Data Completeness</vt:lpstr>
      <vt:lpstr>MDT</vt:lpstr>
      <vt:lpstr>Nurse Specialist</vt:lpstr>
      <vt:lpstr>Pathological Confirmation</vt:lpstr>
      <vt:lpstr>Morphology M90503</vt:lpstr>
      <vt:lpstr>Active Rx</vt:lpstr>
      <vt:lpstr>Surgery</vt:lpstr>
      <vt:lpstr>Chemo</vt:lpstr>
      <vt:lpstr>Chemo PS0-1</vt:lpstr>
      <vt:lpstr>Number of Chemo types</vt:lpstr>
      <vt:lpstr>Radiotherapy</vt:lpstr>
      <vt:lpstr>3-month survival</vt:lpstr>
      <vt:lpstr>One-year survival</vt:lpstr>
      <vt:lpstr>3-year survival</vt:lpstr>
      <vt:lpstr>Kaplan Meier Curves</vt:lpstr>
    </vt:vector>
  </TitlesOfParts>
  <Company>University Of Nottingham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Khakwani Aamir</dc:creator>
  <cp:lastModifiedBy>Ruth Melville</cp:lastModifiedBy>
  <dcterms:created xsi:type="dcterms:W3CDTF">2015-09-30T10:43:16Z</dcterms:created>
  <dcterms:modified xsi:type="dcterms:W3CDTF">2020-05-27T15:42:13Z</dcterms:modified>
</cp:coreProperties>
</file>