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37" documentId="8_{C8078E48-6691-4D41-8013-FA1CC6ECC5EC}" xr6:coauthVersionLast="47" xr6:coauthVersionMax="47" xr10:uidLastSave="{5B6DF117-7219-4852-B6DF-CEA55B1F302A}"/>
  <bookViews>
    <workbookView xWindow="-110" yWindow="-110" windowWidth="19420" windowHeight="11500" xr2:uid="{0AE6D072-ACDC-8149-AC44-46300F63F8ED}"/>
  </bookViews>
  <sheets>
    <sheet name="KPI Benchmar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4" i="1"/>
  <c r="G5" i="1"/>
  <c r="G7" i="1"/>
  <c r="G8" i="1"/>
  <c r="G9" i="1"/>
  <c r="G10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3" i="1"/>
</calcChain>
</file>

<file path=xl/sharedStrings.xml><?xml version="1.0" encoding="utf-8"?>
<sst xmlns="http://schemas.openxmlformats.org/spreadsheetml/2006/main" count="23" uniqueCount="23">
  <si>
    <t>Distal femur 0</t>
  </si>
  <si>
    <t>Distal femur 1</t>
  </si>
  <si>
    <t>Distal femur 2</t>
  </si>
  <si>
    <t>Distal femur 4</t>
  </si>
  <si>
    <t>Distal femur 5</t>
  </si>
  <si>
    <t>Distal femur 6</t>
  </si>
  <si>
    <t>Peri-prosthetic 0</t>
  </si>
  <si>
    <t>Peri-prosthetic 1</t>
  </si>
  <si>
    <t>Peri-prosthetic 2</t>
  </si>
  <si>
    <t>Peri-prosthetic 4</t>
  </si>
  <si>
    <t>Peri-prosthetic 5</t>
  </si>
  <si>
    <t>Peri-prosthetic 6</t>
  </si>
  <si>
    <t>Hip fracture 0</t>
  </si>
  <si>
    <t>Hip fracture 1</t>
  </si>
  <si>
    <t>Hip fracture 2</t>
  </si>
  <si>
    <t>Hip fracture 4</t>
  </si>
  <si>
    <t>Hip fracture 5</t>
  </si>
  <si>
    <t>Hip fracture 6</t>
  </si>
  <si>
    <t>Hip fracture 7</t>
  </si>
  <si>
    <t>Distal femur 7</t>
  </si>
  <si>
    <t>Peri-prosthetic 7</t>
  </si>
  <si>
    <t>Hip fracture 3</t>
  </si>
  <si>
    <t>Change 2021-25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</si>
</sst>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40"/>
      <color theme="1"/>
      <name val="Aptos Narrow"/>
      <scheme val="minor"/>
    </font>
    <font>
      <b/>
      <sz val="40"/>
      <color theme="1"/>
      <name val="Aptos Narrow"/>
      <scheme val="minor"/>
    </font>
    <font>
      <b/>
      <sz val="40"/>
      <color theme="0" tint="-0.499984740745262"/>
      <name val="Aptos Narrow"/>
      <scheme val="minor"/>
    </font>
    <font>
      <sz val="40"/>
      <color theme="0" tint="-0.499984740745262"/>
      <name val="Aptos Narrow"/>
      <scheme val="minor"/>
    </font>
    <font>
      <sz val="40"/>
      <color rgb="FF00B0F0"/>
      <name val="Aptos Narrow"/>
      <scheme val="minor"/>
    </font>
    <font>
      <sz val="40"/>
      <color rgb="FF00B050"/>
      <name val="Aptos Narrow"/>
      <scheme val="minor"/>
    </font>
    <font>
      <sz val="40"/>
      <color theme="5"/>
      <name val="Aptos Narrow (Body)"/>
    </font>
    <font>
      <sz val="40"/>
      <color rgb="FFFF0000"/>
      <name val="Aptos Narrow"/>
      <scheme val="minor"/>
    </font>
    <font>
      <sz val="40"/>
      <color rgb="FFFFC000"/>
      <name val="Aptos Narrow"/>
      <scheme val="minor"/>
    </font>
    <font>
      <sz val="40"/>
      <color theme="8"/>
      <name val="Aptos Narrow"/>
      <scheme val="minor"/>
    </font>
    <font>
      <sz val="40"/>
      <color theme="0" tint="-0.34998626667073579"/>
      <name val="Aptos Narrow"/>
      <scheme val="minor"/>
    </font>
    <font>
      <sz val="4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03799108836785"/>
          <c:y val="7.628512055399285E-2"/>
          <c:w val="0.78536552943265636"/>
          <c:h val="0.76015989277935991"/>
        </c:manualLayout>
      </c:layout>
      <c:lineChart>
        <c:grouping val="standard"/>
        <c:varyColors val="0"/>
        <c:ser>
          <c:idx val="21"/>
          <c:order val="0"/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Benchmarking'!$B$3:$F$3</c:f>
              <c:numCache>
                <c:formatCode>0.0</c:formatCode>
                <c:ptCount val="5"/>
                <c:pt idx="0">
                  <c:v>11.4</c:v>
                </c:pt>
                <c:pt idx="1">
                  <c:v>5.9</c:v>
                </c:pt>
                <c:pt idx="2">
                  <c:v>8.3000000000000007</c:v>
                </c:pt>
                <c:pt idx="3">
                  <c:v>8.6</c:v>
                </c:pt>
                <c:pt idx="4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F368-0546-805B-24BBD62F8C2C}"/>
            </c:ext>
          </c:extLst>
        </c:ser>
        <c:ser>
          <c:idx val="22"/>
          <c:order val="1"/>
          <c:spPr>
            <a:ln w="3810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Benchmarking'!$B$4:$F$4</c:f>
              <c:numCache>
                <c:formatCode>0.0</c:formatCode>
                <c:ptCount val="5"/>
                <c:pt idx="0">
                  <c:v>88.2</c:v>
                </c:pt>
                <c:pt idx="1">
                  <c:v>85.6</c:v>
                </c:pt>
                <c:pt idx="2">
                  <c:v>87.1</c:v>
                </c:pt>
                <c:pt idx="3">
                  <c:v>88.7</c:v>
                </c:pt>
                <c:pt idx="4">
                  <c:v>89.2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F368-0546-805B-24BBD62F8C2C}"/>
            </c:ext>
          </c:extLst>
        </c:ser>
        <c:ser>
          <c:idx val="23"/>
          <c:order val="2"/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Benchmarking'!$B$5:$F$5</c:f>
              <c:numCache>
                <c:formatCode>0.0</c:formatCode>
                <c:ptCount val="5"/>
                <c:pt idx="0">
                  <c:v>63.7</c:v>
                </c:pt>
                <c:pt idx="1">
                  <c:v>56.3</c:v>
                </c:pt>
                <c:pt idx="2">
                  <c:v>57.8</c:v>
                </c:pt>
                <c:pt idx="3">
                  <c:v>58.3</c:v>
                </c:pt>
                <c:pt idx="4">
                  <c:v>56.7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368-0546-805B-24BBD62F8C2C}"/>
            </c:ext>
          </c:extLst>
        </c:ser>
        <c:ser>
          <c:idx val="24"/>
          <c:order val="3"/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Benchmarking'!$B$7:$F$7</c:f>
              <c:numCache>
                <c:formatCode>0.0</c:formatCode>
                <c:ptCount val="5"/>
                <c:pt idx="0">
                  <c:v>81</c:v>
                </c:pt>
                <c:pt idx="1">
                  <c:v>80.099999999999994</c:v>
                </c:pt>
                <c:pt idx="2">
                  <c:v>81</c:v>
                </c:pt>
                <c:pt idx="3">
                  <c:v>82</c:v>
                </c:pt>
                <c:pt idx="4">
                  <c:v>82.2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F368-0546-805B-24BBD62F8C2C}"/>
            </c:ext>
          </c:extLst>
        </c:ser>
        <c:ser>
          <c:idx val="25"/>
          <c:order val="4"/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Benchmarking'!$B$8:$F$8</c:f>
              <c:numCache>
                <c:formatCode>0.0</c:formatCode>
                <c:ptCount val="5"/>
                <c:pt idx="0">
                  <c:v>60.6</c:v>
                </c:pt>
                <c:pt idx="1">
                  <c:v>62.3</c:v>
                </c:pt>
                <c:pt idx="2">
                  <c:v>65</c:v>
                </c:pt>
                <c:pt idx="3">
                  <c:v>66.3</c:v>
                </c:pt>
                <c:pt idx="4">
                  <c:v>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F368-0546-805B-24BBD62F8C2C}"/>
            </c:ext>
          </c:extLst>
        </c:ser>
        <c:ser>
          <c:idx val="26"/>
          <c:order val="5"/>
          <c:spPr>
            <a:ln w="38100" cap="rnd">
              <a:solidFill>
                <a:srgbClr val="FF9300"/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Benchmarking'!$B$9:$F$9</c:f>
              <c:numCache>
                <c:formatCode>0.0</c:formatCode>
                <c:ptCount val="5"/>
                <c:pt idx="0">
                  <c:v>71.599999999999994</c:v>
                </c:pt>
                <c:pt idx="1">
                  <c:v>72</c:v>
                </c:pt>
                <c:pt idx="2">
                  <c:v>73.8</c:v>
                </c:pt>
                <c:pt idx="3">
                  <c:v>74.7</c:v>
                </c:pt>
                <c:pt idx="4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F368-0546-805B-24BBD62F8C2C}"/>
            </c:ext>
          </c:extLst>
        </c:ser>
        <c:ser>
          <c:idx val="27"/>
          <c:order val="6"/>
          <c:spPr>
            <a:ln w="381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Benchmarking'!$B$10:$F$10</c:f>
              <c:numCache>
                <c:formatCode>0.0</c:formatCode>
                <c:ptCount val="5"/>
                <c:pt idx="0">
                  <c:v>31.7</c:v>
                </c:pt>
                <c:pt idx="1">
                  <c:v>36</c:v>
                </c:pt>
                <c:pt idx="2">
                  <c:v>43.4</c:v>
                </c:pt>
                <c:pt idx="3">
                  <c:v>54.2</c:v>
                </c:pt>
                <c:pt idx="4">
                  <c:v>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F368-0546-805B-24BBD62F8C2C}"/>
            </c:ext>
          </c:extLst>
        </c:ser>
        <c:ser>
          <c:idx val="28"/>
          <c:order val="7"/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Benchmarking'!$B$11:$F$11</c:f>
              <c:numCache>
                <c:formatCode>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F368-0546-805B-24BBD62F8C2C}"/>
            </c:ext>
          </c:extLst>
        </c:ser>
        <c:ser>
          <c:idx val="29"/>
          <c:order val="8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Benchmarking'!$B$12:$F$12</c:f>
              <c:numCache>
                <c:formatCode>0.0</c:formatCode>
                <c:ptCount val="5"/>
                <c:pt idx="0">
                  <c:v>3.8</c:v>
                </c:pt>
                <c:pt idx="1">
                  <c:v>2.2999999999999998</c:v>
                </c:pt>
                <c:pt idx="2">
                  <c:v>2.2000000000000002</c:v>
                </c:pt>
                <c:pt idx="3">
                  <c:v>2.5</c:v>
                </c:pt>
                <c:pt idx="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F368-0546-805B-24BBD62F8C2C}"/>
            </c:ext>
          </c:extLst>
        </c:ser>
        <c:ser>
          <c:idx val="30"/>
          <c:order val="9"/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Benchmarking'!$B$13:$F$13</c:f>
              <c:numCache>
                <c:formatCode>0.0</c:formatCode>
                <c:ptCount val="5"/>
                <c:pt idx="0">
                  <c:v>77.599999999999994</c:v>
                </c:pt>
                <c:pt idx="1">
                  <c:v>75.400000000000006</c:v>
                </c:pt>
                <c:pt idx="2">
                  <c:v>74.7</c:v>
                </c:pt>
                <c:pt idx="3">
                  <c:v>76.8</c:v>
                </c:pt>
                <c:pt idx="4">
                  <c:v>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F368-0546-805B-24BBD62F8C2C}"/>
            </c:ext>
          </c:extLst>
        </c:ser>
        <c:ser>
          <c:idx val="31"/>
          <c:order val="10"/>
          <c:spPr>
            <a:ln w="28575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Benchmarking'!$B$14:$F$14</c:f>
              <c:numCache>
                <c:formatCode>0.0</c:formatCode>
                <c:ptCount val="5"/>
                <c:pt idx="0">
                  <c:v>40</c:v>
                </c:pt>
                <c:pt idx="1">
                  <c:v>33</c:v>
                </c:pt>
                <c:pt idx="2">
                  <c:v>35.700000000000003</c:v>
                </c:pt>
                <c:pt idx="3">
                  <c:v>32.200000000000003</c:v>
                </c:pt>
                <c:pt idx="4">
                  <c:v>31.1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F368-0546-805B-24BBD62F8C2C}"/>
            </c:ext>
          </c:extLst>
        </c:ser>
        <c:ser>
          <c:idx val="32"/>
          <c:order val="11"/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Benchmarking'!$B$15:$F$15</c:f>
              <c:numCache>
                <c:formatCode>0.0</c:formatCode>
                <c:ptCount val="5"/>
                <c:pt idx="0">
                  <c:v>68</c:v>
                </c:pt>
                <c:pt idx="1">
                  <c:v>67.900000000000006</c:v>
                </c:pt>
                <c:pt idx="2">
                  <c:v>69.3</c:v>
                </c:pt>
                <c:pt idx="3">
                  <c:v>71.400000000000006</c:v>
                </c:pt>
                <c:pt idx="4">
                  <c:v>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F368-0546-805B-24BBD62F8C2C}"/>
            </c:ext>
          </c:extLst>
        </c:ser>
        <c:ser>
          <c:idx val="33"/>
          <c:order val="12"/>
          <c:spPr>
            <a:ln w="2857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Benchmarking'!$B$16:$F$16</c:f>
              <c:numCache>
                <c:formatCode>0.0</c:formatCode>
                <c:ptCount val="5"/>
                <c:pt idx="0">
                  <c:v>60</c:v>
                </c:pt>
                <c:pt idx="1">
                  <c:v>60.2</c:v>
                </c:pt>
                <c:pt idx="2">
                  <c:v>62.6</c:v>
                </c:pt>
                <c:pt idx="3">
                  <c:v>65.599999999999994</c:v>
                </c:pt>
                <c:pt idx="4">
                  <c:v>64.099999999999994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F368-0546-805B-24BBD62F8C2C}"/>
            </c:ext>
          </c:extLst>
        </c:ser>
        <c:ser>
          <c:idx val="34"/>
          <c:order val="13"/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Benchmarking'!$B$17:$F$17</c:f>
              <c:numCache>
                <c:formatCode>0.0</c:formatCode>
                <c:ptCount val="5"/>
                <c:pt idx="0">
                  <c:v>63</c:v>
                </c:pt>
                <c:pt idx="1">
                  <c:v>64.5</c:v>
                </c:pt>
                <c:pt idx="2">
                  <c:v>68.900000000000006</c:v>
                </c:pt>
                <c:pt idx="3">
                  <c:v>69.900000000000006</c:v>
                </c:pt>
                <c:pt idx="4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7-F368-0546-805B-24BBD62F8C2C}"/>
            </c:ext>
          </c:extLst>
        </c:ser>
        <c:ser>
          <c:idx val="35"/>
          <c:order val="14"/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Benchmarking'!$B$18:$F$18</c:f>
              <c:numCache>
                <c:formatCode>0.0</c:formatCode>
                <c:ptCount val="5"/>
                <c:pt idx="0">
                  <c:v>24.9</c:v>
                </c:pt>
                <c:pt idx="1">
                  <c:v>26.7</c:v>
                </c:pt>
                <c:pt idx="2">
                  <c:v>34.200000000000003</c:v>
                </c:pt>
                <c:pt idx="3">
                  <c:v>43.5</c:v>
                </c:pt>
                <c:pt idx="4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8-F368-0546-805B-24BBD62F8C2C}"/>
            </c:ext>
          </c:extLst>
        </c:ser>
        <c:ser>
          <c:idx val="36"/>
          <c:order val="15"/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Benchmarking'!$B$19:$F$19</c:f>
              <c:numCache>
                <c:formatCode>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F368-0546-805B-24BBD62F8C2C}"/>
            </c:ext>
          </c:extLst>
        </c:ser>
        <c:ser>
          <c:idx val="37"/>
          <c:order val="16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Benchmarking'!$B$20:$F$20</c:f>
              <c:numCache>
                <c:formatCode>0.0</c:formatCode>
                <c:ptCount val="5"/>
                <c:pt idx="0">
                  <c:v>5</c:v>
                </c:pt>
                <c:pt idx="1">
                  <c:v>3</c:v>
                </c:pt>
                <c:pt idx="2">
                  <c:v>3.2</c:v>
                </c:pt>
                <c:pt idx="3">
                  <c:v>3.9</c:v>
                </c:pt>
                <c:pt idx="4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F368-0546-805B-24BBD62F8C2C}"/>
            </c:ext>
          </c:extLst>
        </c:ser>
        <c:ser>
          <c:idx val="38"/>
          <c:order val="17"/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Benchmarking'!$B$21:$F$21</c:f>
              <c:numCache>
                <c:formatCode>0.0</c:formatCode>
                <c:ptCount val="5"/>
                <c:pt idx="0">
                  <c:v>74</c:v>
                </c:pt>
                <c:pt idx="1">
                  <c:v>69.400000000000006</c:v>
                </c:pt>
                <c:pt idx="2">
                  <c:v>72.400000000000006</c:v>
                </c:pt>
                <c:pt idx="3">
                  <c:v>75.599999999999994</c:v>
                </c:pt>
                <c:pt idx="4">
                  <c:v>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B-F368-0546-805B-24BBD62F8C2C}"/>
            </c:ext>
          </c:extLst>
        </c:ser>
        <c:ser>
          <c:idx val="39"/>
          <c:order val="18"/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Benchmarking'!$B$22:$F$22</c:f>
              <c:numCache>
                <c:formatCode>0.0</c:formatCode>
                <c:ptCount val="5"/>
                <c:pt idx="0">
                  <c:v>26.3</c:v>
                </c:pt>
                <c:pt idx="1">
                  <c:v>21.1</c:v>
                </c:pt>
                <c:pt idx="2">
                  <c:v>20.8</c:v>
                </c:pt>
                <c:pt idx="3">
                  <c:v>21.9</c:v>
                </c:pt>
                <c:pt idx="4">
                  <c:v>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F368-0546-805B-24BBD62F8C2C}"/>
            </c:ext>
          </c:extLst>
        </c:ser>
        <c:ser>
          <c:idx val="40"/>
          <c:order val="19"/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Benchmarking'!$B$23:$F$23</c:f>
              <c:numCache>
                <c:formatCode>0.0</c:formatCode>
                <c:ptCount val="5"/>
                <c:pt idx="0">
                  <c:v>68</c:v>
                </c:pt>
                <c:pt idx="1">
                  <c:v>66.099999999999994</c:v>
                </c:pt>
                <c:pt idx="2">
                  <c:v>70</c:v>
                </c:pt>
                <c:pt idx="3">
                  <c:v>71.8</c:v>
                </c:pt>
                <c:pt idx="4">
                  <c:v>69.099999999999994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F368-0546-805B-24BBD62F8C2C}"/>
            </c:ext>
          </c:extLst>
        </c:ser>
        <c:ser>
          <c:idx val="41"/>
          <c:order val="20"/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Benchmarking'!$B$24:$F$24</c:f>
              <c:numCache>
                <c:formatCode>0.0</c:formatCode>
                <c:ptCount val="5"/>
                <c:pt idx="0">
                  <c:v>59</c:v>
                </c:pt>
                <c:pt idx="1">
                  <c:v>54.9</c:v>
                </c:pt>
                <c:pt idx="2">
                  <c:v>57</c:v>
                </c:pt>
                <c:pt idx="3">
                  <c:v>61.8</c:v>
                </c:pt>
                <c:pt idx="4">
                  <c:v>60.6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F368-0546-805B-24BBD62F8C2C}"/>
            </c:ext>
          </c:extLst>
        </c:ser>
        <c:ser>
          <c:idx val="0"/>
          <c:order val="21"/>
          <c:spPr>
            <a:ln w="28575" cap="rnd">
              <a:solidFill>
                <a:schemeClr val="accent5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Benchmarking'!$B$25:$F$25</c:f>
              <c:numCache>
                <c:formatCode>0.0</c:formatCode>
                <c:ptCount val="5"/>
                <c:pt idx="0">
                  <c:v>66.599999999999994</c:v>
                </c:pt>
                <c:pt idx="1">
                  <c:v>67.8</c:v>
                </c:pt>
                <c:pt idx="2">
                  <c:v>70.900000000000006</c:v>
                </c:pt>
                <c:pt idx="3">
                  <c:v>71.2</c:v>
                </c:pt>
                <c:pt idx="4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8-0546-805B-24BBD62F8C2C}"/>
            </c:ext>
          </c:extLst>
        </c:ser>
        <c:ser>
          <c:idx val="1"/>
          <c:order val="22"/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Benchmarking'!$B$26:$F$26</c:f>
              <c:numCache>
                <c:formatCode>0.0</c:formatCode>
                <c:ptCount val="5"/>
                <c:pt idx="0">
                  <c:v>22.8</c:v>
                </c:pt>
                <c:pt idx="1">
                  <c:v>25.9</c:v>
                </c:pt>
                <c:pt idx="2">
                  <c:v>32.299999999999997</c:v>
                </c:pt>
                <c:pt idx="3">
                  <c:v>40.9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68-0546-805B-24BBD62F8C2C}"/>
            </c:ext>
          </c:extLst>
        </c:ser>
        <c:ser>
          <c:idx val="2"/>
          <c:order val="23"/>
          <c:tx>
            <c:v>'KPI3 (only for hip#)'</c:v>
          </c:tx>
          <c:marker>
            <c:symbol val="none"/>
          </c:marker>
          <c:cat>
            <c:numRef>
              <c:f>'KPI Benchmarking'!$B$2:$F$2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'KPI Benchmarking'!$B$6:$F$6</c:f>
              <c:numCache>
                <c:formatCode>0.0</c:formatCode>
                <c:ptCount val="5"/>
                <c:pt idx="0">
                  <c:v>71</c:v>
                </c:pt>
                <c:pt idx="1">
                  <c:v>69</c:v>
                </c:pt>
                <c:pt idx="2">
                  <c:v>69</c:v>
                </c:pt>
                <c:pt idx="3">
                  <c:v>74</c:v>
                </c:pt>
                <c:pt idx="4">
                  <c:v>72.900000000000006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A-CF4E-BA66-E01F45F2B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628000"/>
        <c:axId val="1598420064"/>
      </c:lineChart>
      <c:catAx>
        <c:axId val="7916280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420064"/>
        <c:crosses val="autoZero"/>
        <c:auto val="1"/>
        <c:lblAlgn val="ctr"/>
        <c:lblOffset val="100"/>
        <c:noMultiLvlLbl val="0"/>
      </c:catAx>
      <c:valAx>
        <c:axId val="1598420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4000"/>
                  <a:t> Mean KPI </a:t>
                </a:r>
                <a:r>
                  <a:rPr lang="en-GB" sz="4000" baseline="0"/>
                  <a:t>for each year </a:t>
                </a:r>
                <a:r>
                  <a:rPr lang="en-GB" sz="4000"/>
                  <a:t>(%)</a:t>
                </a:r>
              </a:p>
            </c:rich>
          </c:tx>
          <c:layout>
            <c:manualLayout>
              <c:xMode val="edge"/>
              <c:yMode val="edge"/>
              <c:x val="4.3590387785284582E-2"/>
              <c:y val="0.340314718253703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628000"/>
        <c:crosses val="autoZero"/>
        <c:crossBetween val="between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282811</xdr:colOff>
      <xdr:row>0</xdr:row>
      <xdr:rowOff>0</xdr:rowOff>
    </xdr:from>
    <xdr:to>
      <xdr:col>27</xdr:col>
      <xdr:colOff>386118</xdr:colOff>
      <xdr:row>24</xdr:row>
      <xdr:rowOff>979714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BE3181-59FC-C69C-5B4C-917B40135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653143</xdr:colOff>
      <xdr:row>1</xdr:row>
      <xdr:rowOff>663470</xdr:rowOff>
    </xdr:from>
    <xdr:to>
      <xdr:col>26</xdr:col>
      <xdr:colOff>231220</xdr:colOff>
      <xdr:row>3</xdr:row>
      <xdr:rowOff>435428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9C21D75-03CF-2EAF-1B28-DD0D25BFE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80857" y="1316613"/>
          <a:ext cx="12931220" cy="1803958"/>
        </a:xfrm>
        <a:prstGeom prst="rect">
          <a:avLst/>
        </a:prstGeom>
      </xdr:spPr>
    </xdr:pic>
    <xdr:clientData/>
  </xdr:twoCellAnchor>
  <xdr:twoCellAnchor editAs="oneCell">
    <xdr:from>
      <xdr:col>11</xdr:col>
      <xdr:colOff>181428</xdr:colOff>
      <xdr:row>22</xdr:row>
      <xdr:rowOff>431729</xdr:rowOff>
    </xdr:from>
    <xdr:to>
      <xdr:col>27</xdr:col>
      <xdr:colOff>126975</xdr:colOff>
      <xdr:row>24</xdr:row>
      <xdr:rowOff>257175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1FAA9B-CEB3-A110-09F9-DE1DC828C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43714" y="22420872"/>
          <a:ext cx="13295515" cy="1854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03D7-A5CA-5445-9278-B76340DC311F}">
  <dimension ref="A2:R26"/>
  <sheetViews>
    <sheetView tabSelected="1" zoomScale="10" zoomScaleNormal="10" workbookViewId="0">
      <selection activeCell="F14" sqref="F14"/>
    </sheetView>
  </sheetViews>
  <sheetFormatPr defaultColWidth="10.83203125" defaultRowHeight="52.5" x14ac:dyDescent="0.4"/>
  <cols>
    <col min="1" max="1" width="41.83203125" style="1" customWidth="1"/>
    <col min="2" max="6" width="21.33203125" style="1" customWidth="1"/>
    <col min="7" max="7" width="37.5" style="1" customWidth="1"/>
    <col min="8" max="16384" width="10.83203125" style="1"/>
  </cols>
  <sheetData>
    <row r="2" spans="1:18" s="4" customFormat="1" ht="81" customHeight="1" x14ac:dyDescent="0.4">
      <c r="A2" s="2"/>
      <c r="B2" s="2">
        <v>2021</v>
      </c>
      <c r="C2" s="2">
        <v>2022</v>
      </c>
      <c r="D2" s="2">
        <v>2023</v>
      </c>
      <c r="E2" s="2">
        <v>2024</v>
      </c>
      <c r="F2" s="2">
        <v>2025</v>
      </c>
      <c r="G2" s="3" t="s">
        <v>22</v>
      </c>
      <c r="H2" s="2"/>
      <c r="I2" s="2"/>
      <c r="J2" s="2"/>
      <c r="K2" s="2"/>
      <c r="L2" s="2"/>
      <c r="N2" s="2"/>
      <c r="O2" s="2"/>
      <c r="P2" s="2"/>
      <c r="Q2" s="2"/>
      <c r="R2" s="2"/>
    </row>
    <row r="3" spans="1:18" ht="81" customHeight="1" x14ac:dyDescent="0.4">
      <c r="A3" s="4" t="s">
        <v>12</v>
      </c>
      <c r="B3" s="1">
        <v>11.4</v>
      </c>
      <c r="C3" s="1">
        <v>5.9</v>
      </c>
      <c r="D3" s="1">
        <v>8.3000000000000007</v>
      </c>
      <c r="E3" s="1">
        <v>8.6</v>
      </c>
      <c r="F3" s="1">
        <v>9.8000000000000007</v>
      </c>
      <c r="G3" s="5">
        <f>F3-B3</f>
        <v>-1.5999999999999996</v>
      </c>
    </row>
    <row r="4" spans="1:18" ht="81" customHeight="1" x14ac:dyDescent="0.4">
      <c r="A4" s="6" t="s">
        <v>13</v>
      </c>
      <c r="B4" s="1">
        <v>88.2</v>
      </c>
      <c r="C4" s="1">
        <v>85.6</v>
      </c>
      <c r="D4" s="1">
        <v>87.1</v>
      </c>
      <c r="E4" s="1">
        <v>88.7</v>
      </c>
      <c r="F4" s="1">
        <v>89.2</v>
      </c>
      <c r="G4" s="5">
        <f t="shared" ref="G4:G26" si="0">F4-B4</f>
        <v>1</v>
      </c>
    </row>
    <row r="5" spans="1:18" ht="81" customHeight="1" x14ac:dyDescent="0.4">
      <c r="A5" s="7" t="s">
        <v>14</v>
      </c>
      <c r="B5" s="1">
        <v>63.7</v>
      </c>
      <c r="C5" s="1">
        <v>56.3</v>
      </c>
      <c r="D5" s="1">
        <v>57.8</v>
      </c>
      <c r="E5" s="1">
        <v>58.3</v>
      </c>
      <c r="F5" s="1">
        <v>56.7</v>
      </c>
      <c r="G5" s="5">
        <f t="shared" si="0"/>
        <v>-7</v>
      </c>
    </row>
    <row r="6" spans="1:18" ht="81" customHeight="1" x14ac:dyDescent="0.4">
      <c r="A6" s="8" t="s">
        <v>21</v>
      </c>
      <c r="B6" s="1">
        <v>71</v>
      </c>
      <c r="C6" s="1">
        <v>69</v>
      </c>
      <c r="D6" s="1">
        <v>69</v>
      </c>
      <c r="E6" s="1">
        <v>74</v>
      </c>
      <c r="F6" s="1">
        <v>72.900000000000006</v>
      </c>
      <c r="G6" s="5">
        <f>F6-B6</f>
        <v>1.9000000000000057</v>
      </c>
    </row>
    <row r="7" spans="1:18" ht="81" customHeight="1" x14ac:dyDescent="0.4">
      <c r="A7" s="9" t="s">
        <v>15</v>
      </c>
      <c r="B7" s="1">
        <v>81</v>
      </c>
      <c r="C7" s="1">
        <v>80.099999999999994</v>
      </c>
      <c r="D7" s="1">
        <v>81</v>
      </c>
      <c r="E7" s="1">
        <v>82</v>
      </c>
      <c r="F7" s="1">
        <v>82.2</v>
      </c>
      <c r="G7" s="5">
        <f t="shared" si="0"/>
        <v>1.2000000000000028</v>
      </c>
    </row>
    <row r="8" spans="1:18" ht="81" customHeight="1" x14ac:dyDescent="0.4">
      <c r="A8" s="10" t="s">
        <v>16</v>
      </c>
      <c r="B8" s="1">
        <v>60.6</v>
      </c>
      <c r="C8" s="1">
        <v>62.3</v>
      </c>
      <c r="D8" s="1">
        <v>65</v>
      </c>
      <c r="E8" s="1">
        <v>66.3</v>
      </c>
      <c r="F8" s="1">
        <v>67.400000000000006</v>
      </c>
      <c r="G8" s="5">
        <f t="shared" si="0"/>
        <v>6.8000000000000043</v>
      </c>
    </row>
    <row r="9" spans="1:18" ht="81" customHeight="1" x14ac:dyDescent="0.4">
      <c r="A9" s="11" t="s">
        <v>17</v>
      </c>
      <c r="B9" s="1">
        <v>71.599999999999994</v>
      </c>
      <c r="C9" s="1">
        <v>72</v>
      </c>
      <c r="D9" s="1">
        <v>73.8</v>
      </c>
      <c r="E9" s="1">
        <v>74.7</v>
      </c>
      <c r="F9" s="1">
        <v>74.900000000000006</v>
      </c>
      <c r="G9" s="1">
        <f t="shared" si="0"/>
        <v>3.3000000000000114</v>
      </c>
    </row>
    <row r="10" spans="1:18" ht="81" customHeight="1" x14ac:dyDescent="0.4">
      <c r="A10" s="12" t="s">
        <v>18</v>
      </c>
      <c r="B10" s="1">
        <v>31.7</v>
      </c>
      <c r="C10" s="1">
        <v>36</v>
      </c>
      <c r="D10" s="1">
        <v>43.4</v>
      </c>
      <c r="E10" s="1">
        <v>54.2</v>
      </c>
      <c r="F10" s="1">
        <v>60.5</v>
      </c>
      <c r="G10" s="1">
        <f t="shared" si="0"/>
        <v>28.8</v>
      </c>
    </row>
    <row r="11" spans="1:18" ht="81" customHeight="1" x14ac:dyDescent="0.4">
      <c r="A11" s="12"/>
    </row>
    <row r="12" spans="1:18" ht="81" customHeight="1" x14ac:dyDescent="0.4">
      <c r="A12" s="4" t="s">
        <v>0</v>
      </c>
      <c r="B12" s="1">
        <v>3.8</v>
      </c>
      <c r="C12" s="1">
        <v>2.2999999999999998</v>
      </c>
      <c r="D12" s="1">
        <v>2.2000000000000002</v>
      </c>
      <c r="E12" s="1">
        <v>2.5</v>
      </c>
      <c r="F12" s="1">
        <v>2.7</v>
      </c>
      <c r="G12" s="1">
        <f t="shared" si="0"/>
        <v>-1.0999999999999996</v>
      </c>
      <c r="H12" s="4"/>
      <c r="N12" s="4"/>
    </row>
    <row r="13" spans="1:18" ht="81" customHeight="1" x14ac:dyDescent="0.4">
      <c r="A13" s="6" t="s">
        <v>1</v>
      </c>
      <c r="B13" s="1">
        <v>77.599999999999994</v>
      </c>
      <c r="C13" s="1">
        <v>75.400000000000006</v>
      </c>
      <c r="D13" s="1">
        <v>74.7</v>
      </c>
      <c r="E13" s="1">
        <v>76.8</v>
      </c>
      <c r="F13" s="1">
        <v>76.3</v>
      </c>
      <c r="G13" s="1">
        <f t="shared" si="0"/>
        <v>-1.2999999999999972</v>
      </c>
      <c r="H13" s="4"/>
      <c r="N13" s="4"/>
    </row>
    <row r="14" spans="1:18" ht="81" customHeight="1" x14ac:dyDescent="0.4">
      <c r="A14" s="7" t="s">
        <v>2</v>
      </c>
      <c r="B14" s="1">
        <v>40</v>
      </c>
      <c r="C14" s="1">
        <v>33</v>
      </c>
      <c r="D14" s="1">
        <v>35.700000000000003</v>
      </c>
      <c r="E14" s="1">
        <v>32.200000000000003</v>
      </c>
      <c r="F14" s="1">
        <v>31.1</v>
      </c>
      <c r="G14" s="1">
        <f t="shared" si="0"/>
        <v>-8.8999999999999986</v>
      </c>
      <c r="H14" s="4"/>
      <c r="N14" s="4"/>
    </row>
    <row r="15" spans="1:18" ht="81" customHeight="1" x14ac:dyDescent="0.4">
      <c r="A15" s="9" t="s">
        <v>3</v>
      </c>
      <c r="B15" s="1">
        <v>68</v>
      </c>
      <c r="C15" s="1">
        <v>67.900000000000006</v>
      </c>
      <c r="D15" s="1">
        <v>69.3</v>
      </c>
      <c r="E15" s="1">
        <v>71.400000000000006</v>
      </c>
      <c r="F15" s="1">
        <v>69.8</v>
      </c>
      <c r="G15" s="1">
        <f t="shared" si="0"/>
        <v>1.7999999999999972</v>
      </c>
      <c r="H15" s="4"/>
      <c r="N15" s="4"/>
    </row>
    <row r="16" spans="1:18" ht="81" customHeight="1" x14ac:dyDescent="0.4">
      <c r="A16" s="10" t="s">
        <v>4</v>
      </c>
      <c r="B16" s="1">
        <v>60</v>
      </c>
      <c r="C16" s="1">
        <v>60.2</v>
      </c>
      <c r="D16" s="1">
        <v>62.6</v>
      </c>
      <c r="E16" s="1">
        <v>65.599999999999994</v>
      </c>
      <c r="F16" s="1">
        <v>64.099999999999994</v>
      </c>
      <c r="G16" s="1">
        <f t="shared" si="0"/>
        <v>4.0999999999999943</v>
      </c>
      <c r="H16" s="4"/>
      <c r="N16" s="4"/>
    </row>
    <row r="17" spans="1:14" ht="81" customHeight="1" x14ac:dyDescent="0.4">
      <c r="A17" s="11" t="s">
        <v>5</v>
      </c>
      <c r="B17" s="1">
        <v>63</v>
      </c>
      <c r="C17" s="1">
        <v>64.5</v>
      </c>
      <c r="D17" s="1">
        <v>68.900000000000006</v>
      </c>
      <c r="E17" s="1">
        <v>69.900000000000006</v>
      </c>
      <c r="F17" s="13">
        <v>70.3</v>
      </c>
      <c r="G17" s="1">
        <f t="shared" si="0"/>
        <v>7.2999999999999972</v>
      </c>
      <c r="H17" s="4"/>
      <c r="N17" s="4"/>
    </row>
    <row r="18" spans="1:14" ht="81" customHeight="1" x14ac:dyDescent="0.4">
      <c r="A18" s="12" t="s">
        <v>19</v>
      </c>
      <c r="B18" s="1">
        <v>24.9</v>
      </c>
      <c r="C18" s="1">
        <v>26.7</v>
      </c>
      <c r="D18" s="1">
        <v>34.200000000000003</v>
      </c>
      <c r="E18" s="1">
        <v>43.5</v>
      </c>
      <c r="F18" s="13">
        <v>46.4</v>
      </c>
      <c r="G18" s="1">
        <f t="shared" si="0"/>
        <v>21.5</v>
      </c>
      <c r="H18" s="4"/>
      <c r="N18" s="4"/>
    </row>
    <row r="19" spans="1:14" ht="81" customHeight="1" x14ac:dyDescent="0.4">
      <c r="A19" s="12"/>
      <c r="H19" s="4"/>
      <c r="N19" s="4"/>
    </row>
    <row r="20" spans="1:14" ht="81" customHeight="1" x14ac:dyDescent="0.4">
      <c r="A20" s="4" t="s">
        <v>6</v>
      </c>
      <c r="B20" s="1">
        <v>5</v>
      </c>
      <c r="C20" s="1">
        <v>3</v>
      </c>
      <c r="D20" s="1">
        <v>3.2</v>
      </c>
      <c r="E20" s="1">
        <v>3.9</v>
      </c>
      <c r="F20" s="1">
        <v>5.4</v>
      </c>
      <c r="G20" s="1">
        <f t="shared" si="0"/>
        <v>0.40000000000000036</v>
      </c>
    </row>
    <row r="21" spans="1:14" ht="81" customHeight="1" x14ac:dyDescent="0.4">
      <c r="A21" s="6" t="s">
        <v>7</v>
      </c>
      <c r="B21" s="1">
        <v>74</v>
      </c>
      <c r="C21" s="1">
        <v>69.400000000000006</v>
      </c>
      <c r="D21" s="1">
        <v>72.400000000000006</v>
      </c>
      <c r="E21" s="1">
        <v>75.599999999999994</v>
      </c>
      <c r="F21" s="1">
        <v>74.8</v>
      </c>
      <c r="G21" s="1">
        <f t="shared" si="0"/>
        <v>0.79999999999999716</v>
      </c>
    </row>
    <row r="22" spans="1:14" ht="81" customHeight="1" x14ac:dyDescent="0.4">
      <c r="A22" s="7" t="s">
        <v>8</v>
      </c>
      <c r="B22" s="1">
        <v>26.3</v>
      </c>
      <c r="C22" s="1">
        <v>21.1</v>
      </c>
      <c r="D22" s="1">
        <v>20.8</v>
      </c>
      <c r="E22" s="1">
        <v>21.9</v>
      </c>
      <c r="F22" s="1">
        <v>21.1</v>
      </c>
      <c r="G22" s="1">
        <f t="shared" si="0"/>
        <v>-5.1999999999999993</v>
      </c>
    </row>
    <row r="23" spans="1:14" ht="81" customHeight="1" x14ac:dyDescent="0.4">
      <c r="A23" s="9" t="s">
        <v>9</v>
      </c>
      <c r="B23" s="1">
        <v>68</v>
      </c>
      <c r="C23" s="1">
        <v>66.099999999999994</v>
      </c>
      <c r="D23" s="1">
        <v>70</v>
      </c>
      <c r="E23" s="1">
        <v>71.8</v>
      </c>
      <c r="F23" s="1">
        <v>69.099999999999994</v>
      </c>
      <c r="G23" s="1">
        <f t="shared" si="0"/>
        <v>1.0999999999999943</v>
      </c>
    </row>
    <row r="24" spans="1:14" ht="81" customHeight="1" x14ac:dyDescent="0.4">
      <c r="A24" s="10" t="s">
        <v>10</v>
      </c>
      <c r="B24" s="1">
        <v>59</v>
      </c>
      <c r="C24" s="1">
        <v>54.9</v>
      </c>
      <c r="D24" s="1">
        <v>57</v>
      </c>
      <c r="E24" s="1">
        <v>61.8</v>
      </c>
      <c r="F24" s="1">
        <v>60.6</v>
      </c>
      <c r="G24" s="1">
        <f t="shared" si="0"/>
        <v>1.6000000000000014</v>
      </c>
    </row>
    <row r="25" spans="1:14" ht="81" customHeight="1" x14ac:dyDescent="0.4">
      <c r="A25" s="11" t="s">
        <v>11</v>
      </c>
      <c r="B25" s="1">
        <v>66.599999999999994</v>
      </c>
      <c r="C25" s="1">
        <v>67.8</v>
      </c>
      <c r="D25" s="1">
        <v>70.900000000000006</v>
      </c>
      <c r="E25" s="1">
        <v>71.2</v>
      </c>
      <c r="F25" s="13">
        <v>72</v>
      </c>
      <c r="G25" s="1">
        <f t="shared" si="0"/>
        <v>5.4000000000000057</v>
      </c>
    </row>
    <row r="26" spans="1:14" ht="81" customHeight="1" x14ac:dyDescent="0.4">
      <c r="A26" s="12" t="s">
        <v>20</v>
      </c>
      <c r="B26" s="1">
        <v>22.8</v>
      </c>
      <c r="C26" s="1">
        <v>25.9</v>
      </c>
      <c r="D26" s="1">
        <v>32.299999999999997</v>
      </c>
      <c r="E26" s="1">
        <v>40.9</v>
      </c>
      <c r="F26" s="13">
        <v>47</v>
      </c>
      <c r="G26" s="1">
        <f t="shared" si="0"/>
        <v>24.2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ECCB1-B682-4F97-BD82-0B06E2CB5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04F7A-3685-4B84-A119-40642C90EF67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3.xml><?xml version="1.0" encoding="utf-8"?>
<ds:datastoreItem xmlns:ds="http://schemas.openxmlformats.org/officeDocument/2006/customXml" ds:itemID="{43F768F2-FF5F-445E-92FB-746397536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Benchmarking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2026-01-12T13:00:00Z</dcterms:created>
  <dcterms:modified xsi:type="dcterms:W3CDTF">2026-08-17T14:23:01Z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